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9975" activeTab="0"/>
  </bookViews>
  <sheets>
    <sheet name="SUM" sheetId="1" r:id="rId1"/>
    <sheet name="CBS" sheetId="2" r:id="rId2"/>
    <sheet name="CIE" sheetId="3" r:id="rId3"/>
    <sheet name="CPL" sheetId="4" r:id="rId4"/>
    <sheet name="CCF" sheetId="5" r:id="rId5"/>
  </sheets>
  <externalReferences>
    <externalReference r:id="rId8"/>
  </externalReferences>
  <definedNames>
    <definedName name="_xlnm.Print_Area" localSheetId="1">'CBS'!$A$1:$F$64</definedName>
    <definedName name="_xlnm.Print_Area" localSheetId="4">'CCF'!$A$1:$E$61</definedName>
    <definedName name="_xlnm.Print_Area" localSheetId="3">'CPL'!$A$1:$H$43</definedName>
    <definedName name="_xlnm.Print_Area" localSheetId="0">'SUM'!$A$1:$K$41</definedName>
  </definedNames>
  <calcPr fullCalcOnLoad="1"/>
</workbook>
</file>

<file path=xl/sharedStrings.xml><?xml version="1.0" encoding="utf-8"?>
<sst xmlns="http://schemas.openxmlformats.org/spreadsheetml/2006/main" count="220" uniqueCount="170">
  <si>
    <t>THE STORE CORPORATION BERHAD  (Company No: 252670-P)</t>
  </si>
  <si>
    <t>Summary of Key Financial Information</t>
  </si>
  <si>
    <t>INDIVIDUAL PERIOD</t>
  </si>
  <si>
    <t>CUMULATIVE PERIOD</t>
  </si>
  <si>
    <t>CURRENT YEAR TO DATE</t>
  </si>
  <si>
    <t>PRECEDING YEAR CORRESPONDING PERIOD</t>
  </si>
  <si>
    <t>RM'000</t>
  </si>
  <si>
    <t>Revenue</t>
  </si>
  <si>
    <t>Profit/(loss) before tax</t>
  </si>
  <si>
    <t>Net profit/(loss) for the period</t>
  </si>
  <si>
    <t>Net Profit/(loss) attributable to ordinary equity holders of the parent</t>
  </si>
  <si>
    <t>Basic earnings/(loss) per share (sen)</t>
  </si>
  <si>
    <t>Proposed/Declared dividend per share (sen)</t>
  </si>
  <si>
    <t>Net assets per share attributable to ordinary equity holders of the parent (RM)</t>
  </si>
  <si>
    <t>Additional Information :</t>
  </si>
  <si>
    <t>Gross interest income</t>
  </si>
  <si>
    <t>Gross interest expense</t>
  </si>
  <si>
    <r>
      <t>CURRENT YEAR QUARTER</t>
    </r>
    <r>
      <rPr>
        <sz val="8"/>
        <rFont val="Arial Narrow"/>
        <family val="2"/>
      </rPr>
      <t xml:space="preserve"> </t>
    </r>
  </si>
  <si>
    <r>
      <t>PRECEDING YEAR CORRESPONDING QUARTER</t>
    </r>
    <r>
      <rPr>
        <sz val="8"/>
        <rFont val="Arial Narrow"/>
        <family val="2"/>
      </rPr>
      <t xml:space="preserve"> </t>
    </r>
  </si>
  <si>
    <t>THE STORE CORPORATION BERHAD</t>
  </si>
  <si>
    <t>COMPANY NO : 252670 - P</t>
  </si>
  <si>
    <t>(Incorporated in Malaysia)</t>
  </si>
  <si>
    <t>CONDENSED CONSOLIDATED BALANCE SHEET</t>
  </si>
  <si>
    <t xml:space="preserve"> </t>
  </si>
  <si>
    <t>Audited</t>
  </si>
  <si>
    <t>NON-CURRENT ASSETS</t>
  </si>
  <si>
    <t>PROPERTY, PLANT AND EQUIPMENT</t>
  </si>
  <si>
    <t>PREPAID LEASE PAYMENTS</t>
  </si>
  <si>
    <t>INVESTMENT PROPERTIES</t>
  </si>
  <si>
    <t>OTHER INVESTMENTS</t>
  </si>
  <si>
    <t>INTANGIBLE ASSETS</t>
  </si>
  <si>
    <t>DEFERRED TAX ASSETS</t>
  </si>
  <si>
    <t>CURRENT ASSETS</t>
  </si>
  <si>
    <t>Inventories</t>
  </si>
  <si>
    <t>Trade and other receivables</t>
  </si>
  <si>
    <t>Current tax assets</t>
  </si>
  <si>
    <t>Fixed and time deposits</t>
  </si>
  <si>
    <t>Cash and bank balances</t>
  </si>
  <si>
    <t>TOTAL ASSETS</t>
  </si>
  <si>
    <t>EQUITY</t>
  </si>
  <si>
    <t>SHARE CAPITAL</t>
  </si>
  <si>
    <t>SHARE PREMIUM</t>
  </si>
  <si>
    <t>ASSETS REVALUATION RESERVE,</t>
  </si>
  <si>
    <t xml:space="preserve">     NON-DISTRIBUTABLE</t>
  </si>
  <si>
    <t>UNAPPROPRIATED PROFIT</t>
  </si>
  <si>
    <t>TREASURY SHARES</t>
  </si>
  <si>
    <t>SHAREHOLDERS' EQUITY</t>
  </si>
  <si>
    <t>MINORITY INTERESTS</t>
  </si>
  <si>
    <t>TOTAL EQUITY</t>
  </si>
  <si>
    <t>NON-CURRENT LIABILITIES</t>
  </si>
  <si>
    <t>COMMERCIAL PAPER AND MEDIUM TERM NOTES</t>
  </si>
  <si>
    <t>LONG TERM LIABILITIES</t>
  </si>
  <si>
    <t>DEFERRED TAX LIABILITIES</t>
  </si>
  <si>
    <t>CURRENT LIABILITIES</t>
  </si>
  <si>
    <t>Trade and other payables</t>
  </si>
  <si>
    <t>Bank borrowings</t>
  </si>
  <si>
    <t>Commercial paper and medium term notes</t>
  </si>
  <si>
    <t>Current tax liabilities</t>
  </si>
  <si>
    <t>TOTAL LIABILITIES</t>
  </si>
  <si>
    <t>TOTAL EQUITY AND LIABILITIES</t>
  </si>
  <si>
    <t xml:space="preserve">(The Condensed Consolidated Balance Sheet should be read in conjunction with the </t>
  </si>
  <si>
    <t>CONDENSED CONSOLIDATED INCOME STATEMENT</t>
  </si>
  <si>
    <t>INDIVIDUAL QUARTER</t>
  </si>
  <si>
    <t>CUMULATIVE QUARTER</t>
  </si>
  <si>
    <t>Operating expenses</t>
  </si>
  <si>
    <t>Other income</t>
  </si>
  <si>
    <t>Finance costs</t>
  </si>
  <si>
    <t>Profit before tax</t>
  </si>
  <si>
    <t>Tax expense</t>
  </si>
  <si>
    <t>Net profit for the period</t>
  </si>
  <si>
    <t>Attributable to:</t>
  </si>
  <si>
    <t xml:space="preserve">    Equity holders of the parent</t>
  </si>
  <si>
    <t xml:space="preserve">    Minority interest</t>
  </si>
  <si>
    <t>Earnings per share</t>
  </si>
  <si>
    <t>Basic (sen)</t>
  </si>
  <si>
    <t>Fully diluted (sen)</t>
  </si>
  <si>
    <t>N/A</t>
  </si>
  <si>
    <t xml:space="preserve">Note : - </t>
  </si>
  <si>
    <t>N/A - Not applicable</t>
  </si>
  <si>
    <t>(The Condensed Consolidated Income Statement should be read in conjunction with the</t>
  </si>
  <si>
    <t>CONDENSED CONSOLIDATED STATEMENT OF CHANGES IN EQUITY</t>
  </si>
  <si>
    <t>Shareholers' Equity</t>
  </si>
  <si>
    <t>Assets</t>
  </si>
  <si>
    <t xml:space="preserve"> Share</t>
  </si>
  <si>
    <t xml:space="preserve">Share </t>
  </si>
  <si>
    <t>Revaluation</t>
  </si>
  <si>
    <t>Unappropriated</t>
  </si>
  <si>
    <t>Treasury</t>
  </si>
  <si>
    <t>Minority</t>
  </si>
  <si>
    <t>Total</t>
  </si>
  <si>
    <t>Capital</t>
  </si>
  <si>
    <t>Premium</t>
  </si>
  <si>
    <t>Reserve</t>
  </si>
  <si>
    <t>Profit</t>
  </si>
  <si>
    <t>Shares</t>
  </si>
  <si>
    <t>Interests</t>
  </si>
  <si>
    <t>Equity</t>
  </si>
  <si>
    <t>Balance as of 1 October 2008</t>
  </si>
  <si>
    <t>Net profit / (loss) for the financial period</t>
  </si>
  <si>
    <t>Dividends paid</t>
  </si>
  <si>
    <t>Shares purchased during the year</t>
  </si>
  <si>
    <t xml:space="preserve">   held as treasury shares</t>
  </si>
  <si>
    <t>Disposal of treasury shares</t>
  </si>
  <si>
    <t xml:space="preserve">(The Condensed Consolidated Statement of Changes in Equity should be read in conjuction with the </t>
  </si>
  <si>
    <t>CONDENSED CONSOLIDATED CASH FLOW STATEMENT</t>
  </si>
  <si>
    <t>Ended</t>
  </si>
  <si>
    <t>CASH FLOWS FROM OPERATING ACTIVITIES</t>
  </si>
  <si>
    <t>Interest income</t>
  </si>
  <si>
    <t>Profit before taxation</t>
  </si>
  <si>
    <t>Adjustments for:</t>
  </si>
  <si>
    <t>Impairment / Amortisation of goodwill</t>
  </si>
  <si>
    <t>Negative goodwill written off</t>
  </si>
  <si>
    <t>Depreciation</t>
  </si>
  <si>
    <t>Property, plant and equipment written off</t>
  </si>
  <si>
    <t>(Gain)/Loss on disposal of property, plant and equipment</t>
  </si>
  <si>
    <t>Interest  expenses</t>
  </si>
  <si>
    <t>Operating profit before working capital changes</t>
  </si>
  <si>
    <t>Changes in inventories</t>
  </si>
  <si>
    <t>Changes in receivables</t>
  </si>
  <si>
    <t>Changes in payables</t>
  </si>
  <si>
    <t>Cash generated from operations</t>
  </si>
  <si>
    <t>Interest received</t>
  </si>
  <si>
    <t>Interest paid</t>
  </si>
  <si>
    <t>Net cash from operating activities</t>
  </si>
  <si>
    <t>CASH FLOWS FROM INVESTING ACTIVITIES</t>
  </si>
  <si>
    <t>Purchase of a new subsidiary company, net of cash</t>
  </si>
  <si>
    <t>Purchase of property, plant and equipment</t>
  </si>
  <si>
    <t>Proceeds from disposal of property,plant and equipment</t>
  </si>
  <si>
    <t>Net cash used in investing activities</t>
  </si>
  <si>
    <t>CASH FLOWS FROM FINANCING ACTIVITIES</t>
  </si>
  <si>
    <t>Dividends paid to shareholders of the Company</t>
  </si>
  <si>
    <t>Term loan raised</t>
  </si>
  <si>
    <t>Net proceeds from disposal of Treasury Shares</t>
  </si>
  <si>
    <t>Repayment of hire purchase and finance lease</t>
  </si>
  <si>
    <t>Repayment of bank borrowings</t>
  </si>
  <si>
    <t>Repayment of commercial papers and medium term notes</t>
  </si>
  <si>
    <t>Net cash (used in) / from financing activities</t>
  </si>
  <si>
    <t>NET CHANGES IN CASH AND CASH EQUIVALENTS</t>
  </si>
  <si>
    <t>CASH AND CASH EQUIVALENTS BROUGHT FORWARD</t>
  </si>
  <si>
    <t>CASH AND CASH EQUIVALENTS CARRIED FORWARD</t>
  </si>
  <si>
    <t>Represented by:</t>
  </si>
  <si>
    <t>TIME DEPOSITS</t>
  </si>
  <si>
    <t>CASH AND BANK BALANCES</t>
  </si>
  <si>
    <t>BANK OVERDRAFTS</t>
  </si>
  <si>
    <t>(The Condensed Consolidated Cash Flow Statement should be read in conjunction with the</t>
  </si>
  <si>
    <t>30 SEPTEMBER</t>
  </si>
  <si>
    <t>QUARTER 2, PERIOD ENDED 31 March 2010</t>
  </si>
  <si>
    <t>31/3/2010</t>
  </si>
  <si>
    <t>31/3/2009</t>
  </si>
  <si>
    <t>As At 31/3/10</t>
  </si>
  <si>
    <t>As At 30/9/09</t>
  </si>
  <si>
    <t>AT 31 MARCH 2010</t>
  </si>
  <si>
    <t>31 MARCH 2010</t>
  </si>
  <si>
    <t>Annual Financial Report for the financial year ended 30 September 2009)</t>
  </si>
  <si>
    <t>FOR THE FINANCIAL PERIOD ENDED 31  MARCH 2010</t>
  </si>
  <si>
    <t>For the 6 months ended</t>
  </si>
  <si>
    <t>31 MARCH</t>
  </si>
  <si>
    <t>Annual Financial Report for the year ended 30 September 2009)</t>
  </si>
  <si>
    <t>FOR THE FINANCIAL PERIOD ENDED 31 MARCH 2010</t>
  </si>
  <si>
    <t xml:space="preserve"> 6 Months</t>
  </si>
  <si>
    <t>31 March 2010</t>
  </si>
  <si>
    <t>31 March 2009</t>
  </si>
  <si>
    <t>Allowance for doubtful debts</t>
  </si>
  <si>
    <t>Tax (paid)/refund</t>
  </si>
  <si>
    <t>Funds raised from commercial paper and medium term notes</t>
  </si>
  <si>
    <t>Repurchase of shares</t>
  </si>
  <si>
    <t>Balance as of 1 October 2009</t>
  </si>
  <si>
    <t>Balance as of 31 March 2010</t>
  </si>
  <si>
    <t>Balance as of 31 March 2009</t>
  </si>
  <si>
    <t>For the 3 months ended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</si>
</sst>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#,##0;\(#,##0\)"/>
    <numFmt numFmtId="168" formatCode="0;[Red]0"/>
    <numFmt numFmtId="169" formatCode="0_);[Red]\(0\)"/>
    <numFmt numFmtId="170" formatCode="_(* #,##0.000_);_(* \(#,##0.000\);_(* &quot;-&quot;??_);_(@_)"/>
    <numFmt numFmtId="171" formatCode="[$-409]d\-mmm\-yy;@"/>
    <numFmt numFmtId="172" formatCode="_-* #,##0.00_-;\-* #,##0.00_-;_-* &quot;-&quot;??_-;_-@_-"/>
    <numFmt numFmtId="173" formatCode="0.00_)"/>
    <numFmt numFmtId="174" formatCode="0.00\ \ \ ;\-0.00\ \ \ ;0.00\ \ \ ;[Red]@&quot;    &quot;"/>
  </numFmts>
  <fonts count="35">
    <font>
      <sz val="10"/>
      <name val="Arial"/>
      <family val="0"/>
    </font>
    <font>
      <sz val="12"/>
      <name val="Arial Narrow"/>
      <family val="2"/>
    </font>
    <font>
      <b/>
      <sz val="11"/>
      <name val="Times New Roman"/>
      <family val="1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"/>
      <color indexed="18"/>
      <name val="Arial Narrow"/>
      <family val="2"/>
    </font>
    <font>
      <u val="single"/>
      <sz val="12"/>
      <color indexed="12"/>
      <name val="Arial Narrow"/>
      <family val="2"/>
    </font>
    <font>
      <u val="single"/>
      <sz val="10"/>
      <color indexed="12"/>
      <name val="Arial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1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Fill="0" applyBorder="0" applyProtection="0">
      <alignment horizontal="right"/>
    </xf>
    <xf numFmtId="0" fontId="9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173" fontId="28" fillId="0" borderId="0">
      <alignment/>
      <protection/>
    </xf>
    <xf numFmtId="0" fontId="0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24" borderId="9" applyNumberFormat="0" applyFont="0" applyBorder="0" applyAlignment="0" applyProtection="0"/>
    <xf numFmtId="0" fontId="30" fillId="0" borderId="0" applyNumberFormat="0" applyFont="0" applyFill="0" applyBorder="0" applyAlignment="0" applyProtection="0"/>
    <xf numFmtId="174" fontId="12" fillId="0" borderId="10" applyNumberFormat="0" applyFont="0" applyFill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25" borderId="0" xfId="0" applyFont="1" applyFill="1" applyAlignment="1">
      <alignment vertical="top" wrapText="1"/>
    </xf>
    <xf numFmtId="0" fontId="1" fillId="25" borderId="0" xfId="0" applyFont="1" applyFill="1" applyAlignment="1">
      <alignment vertical="top" wrapText="1"/>
    </xf>
    <xf numFmtId="0" fontId="4" fillId="25" borderId="12" xfId="0" applyFont="1" applyFill="1" applyBorder="1" applyAlignment="1">
      <alignment horizontal="center" vertical="top" wrapText="1"/>
    </xf>
    <xf numFmtId="0" fontId="1" fillId="25" borderId="0" xfId="0" applyFont="1" applyFill="1" applyAlignment="1">
      <alignment horizontal="center" vertical="top" wrapText="1"/>
    </xf>
    <xf numFmtId="0" fontId="5" fillId="25" borderId="13" xfId="0" applyFont="1" applyFill="1" applyBorder="1" applyAlignment="1">
      <alignment horizontal="center" vertical="top" wrapText="1"/>
    </xf>
    <xf numFmtId="0" fontId="5" fillId="25" borderId="0" xfId="0" applyFont="1" applyFill="1" applyAlignment="1">
      <alignment horizontal="center" vertical="top" wrapText="1"/>
    </xf>
    <xf numFmtId="3" fontId="7" fillId="0" borderId="14" xfId="0" applyNumberFormat="1" applyFont="1" applyFill="1" applyBorder="1" applyAlignment="1" quotePrefix="1">
      <alignment horizontal="center" vertical="top" wrapText="1"/>
    </xf>
    <xf numFmtId="0" fontId="8" fillId="25" borderId="0" xfId="74" applyFont="1" applyFill="1" applyAlignment="1" applyProtection="1">
      <alignment horizontal="center" vertical="top" wrapText="1"/>
      <protection/>
    </xf>
    <xf numFmtId="0" fontId="1" fillId="25" borderId="15" xfId="0" applyFont="1" applyFill="1" applyBorder="1" applyAlignment="1">
      <alignment vertical="top" wrapText="1"/>
    </xf>
    <xf numFmtId="0" fontId="1" fillId="25" borderId="16" xfId="0" applyFont="1" applyFill="1" applyBorder="1" applyAlignment="1">
      <alignment vertical="top" wrapText="1"/>
    </xf>
    <xf numFmtId="0" fontId="1" fillId="25" borderId="13" xfId="0" applyFont="1" applyFill="1" applyBorder="1" applyAlignment="1">
      <alignment vertical="top" wrapText="1"/>
    </xf>
    <xf numFmtId="0" fontId="1" fillId="25" borderId="17" xfId="0" applyFont="1" applyFill="1" applyBorder="1" applyAlignment="1">
      <alignment vertical="top" wrapText="1"/>
    </xf>
    <xf numFmtId="0" fontId="1" fillId="25" borderId="18" xfId="0" applyFont="1" applyFill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0" xfId="0" applyFont="1" applyFill="1" applyBorder="1" applyAlignment="1">
      <alignment horizontal="center" vertical="top" wrapText="1"/>
    </xf>
    <xf numFmtId="0" fontId="4" fillId="25" borderId="18" xfId="0" applyFont="1" applyFill="1" applyBorder="1" applyAlignment="1">
      <alignment horizontal="center" vertical="top" wrapText="1"/>
    </xf>
    <xf numFmtId="0" fontId="1" fillId="25" borderId="14" xfId="0" applyFont="1" applyFill="1" applyBorder="1" applyAlignment="1">
      <alignment horizontal="center" vertical="top" wrapText="1"/>
    </xf>
    <xf numFmtId="0" fontId="1" fillId="25" borderId="19" xfId="0" applyFont="1" applyFill="1" applyBorder="1" applyAlignment="1">
      <alignment horizontal="center" vertical="top" wrapText="1"/>
    </xf>
    <xf numFmtId="0" fontId="1" fillId="25" borderId="20" xfId="0" applyFont="1" applyFill="1" applyBorder="1" applyAlignment="1">
      <alignment horizontal="center" vertical="top" wrapText="1"/>
    </xf>
    <xf numFmtId="0" fontId="1" fillId="25" borderId="0" xfId="0" applyFont="1" applyFill="1" applyAlignment="1">
      <alignment horizontal="right" vertical="top" wrapText="1"/>
    </xf>
    <xf numFmtId="164" fontId="7" fillId="0" borderId="15" xfId="42" applyNumberFormat="1" applyFont="1" applyFill="1" applyBorder="1" applyAlignment="1">
      <alignment vertical="top" wrapText="1"/>
    </xf>
    <xf numFmtId="164" fontId="7" fillId="0" borderId="0" xfId="42" applyNumberFormat="1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25" borderId="0" xfId="0" applyFont="1" applyFill="1" applyBorder="1" applyAlignment="1">
      <alignment vertical="top" wrapText="1"/>
    </xf>
    <xf numFmtId="164" fontId="1" fillId="0" borderId="15" xfId="42" applyNumberFormat="1" applyFont="1" applyFill="1" applyBorder="1" applyAlignment="1">
      <alignment vertical="top" wrapText="1"/>
    </xf>
    <xf numFmtId="164" fontId="1" fillId="0" borderId="0" xfId="42" applyNumberFormat="1" applyFont="1" applyFill="1" applyAlignment="1">
      <alignment vertical="top" wrapText="1"/>
    </xf>
    <xf numFmtId="165" fontId="7" fillId="0" borderId="15" xfId="42" applyNumberFormat="1" applyFont="1" applyFill="1" applyBorder="1" applyAlignment="1">
      <alignment vertical="top" wrapText="1"/>
    </xf>
    <xf numFmtId="165" fontId="7" fillId="0" borderId="0" xfId="42" applyNumberFormat="1" applyFont="1" applyFill="1" applyAlignment="1">
      <alignment vertical="top" wrapText="1"/>
    </xf>
    <xf numFmtId="164" fontId="4" fillId="0" borderId="15" xfId="42" applyNumberFormat="1" applyFont="1" applyFill="1" applyBorder="1" applyAlignment="1">
      <alignment vertical="top" wrapText="1"/>
    </xf>
    <xf numFmtId="164" fontId="4" fillId="0" borderId="0" xfId="42" applyNumberFormat="1" applyFont="1" applyFill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43" fontId="7" fillId="0" borderId="15" xfId="42" applyFont="1" applyFill="1" applyBorder="1" applyAlignment="1">
      <alignment vertical="top" wrapText="1"/>
    </xf>
    <xf numFmtId="43" fontId="7" fillId="0" borderId="0" xfId="42" applyFont="1" applyFill="1" applyAlignment="1">
      <alignment vertical="top" wrapText="1"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164" fontId="4" fillId="0" borderId="15" xfId="42" applyNumberFormat="1" applyFont="1" applyBorder="1" applyAlignment="1">
      <alignment/>
    </xf>
    <xf numFmtId="37" fontId="4" fillId="0" borderId="0" xfId="42" applyNumberFormat="1" applyFont="1" applyFill="1" applyAlignment="1">
      <alignment horizontal="right" vertical="top" wrapText="1"/>
    </xf>
    <xf numFmtId="164" fontId="1" fillId="25" borderId="18" xfId="42" applyNumberFormat="1" applyFont="1" applyFill="1" applyBorder="1" applyAlignment="1">
      <alignment/>
    </xf>
    <xf numFmtId="164" fontId="4" fillId="0" borderId="18" xfId="42" applyNumberFormat="1" applyFont="1" applyBorder="1" applyAlignment="1">
      <alignment/>
    </xf>
    <xf numFmtId="164" fontId="1" fillId="0" borderId="15" xfId="42" applyNumberFormat="1" applyFont="1" applyFill="1" applyBorder="1" applyAlignment="1">
      <alignment/>
    </xf>
    <xf numFmtId="164" fontId="1" fillId="0" borderId="0" xfId="42" applyNumberFormat="1" applyFont="1" applyFill="1" applyBorder="1" applyAlignment="1">
      <alignment/>
    </xf>
    <xf numFmtId="164" fontId="4" fillId="0" borderId="15" xfId="42" applyNumberFormat="1" applyFont="1" applyFill="1" applyBorder="1" applyAlignment="1">
      <alignment/>
    </xf>
    <xf numFmtId="164" fontId="1" fillId="0" borderId="18" xfId="42" applyNumberFormat="1" applyFont="1" applyFill="1" applyBorder="1" applyAlignment="1">
      <alignment/>
    </xf>
    <xf numFmtId="164" fontId="4" fillId="0" borderId="18" xfId="42" applyNumberFormat="1" applyFont="1" applyFill="1" applyBorder="1" applyAlignment="1">
      <alignment/>
    </xf>
    <xf numFmtId="164" fontId="4" fillId="0" borderId="0" xfId="42" applyNumberFormat="1" applyFont="1" applyFill="1" applyAlignment="1">
      <alignment horizontal="right" vertical="top" wrapText="1"/>
    </xf>
    <xf numFmtId="0" fontId="1" fillId="0" borderId="1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1" fillId="25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1" fillId="0" borderId="0" xfId="42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164" fontId="1" fillId="0" borderId="0" xfId="42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1" fillId="0" borderId="21" xfId="42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42" applyNumberFormat="1" applyFont="1" applyFill="1" applyBorder="1" applyAlignment="1">
      <alignment horizontal="center"/>
    </xf>
    <xf numFmtId="164" fontId="1" fillId="0" borderId="0" xfId="47" applyNumberFormat="1" applyFont="1" applyFill="1" applyBorder="1" applyAlignment="1">
      <alignment horizontal="center"/>
    </xf>
    <xf numFmtId="164" fontId="4" fillId="0" borderId="22" xfId="42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64" fontId="1" fillId="0" borderId="13" xfId="0" applyNumberFormat="1" applyFont="1" applyFill="1" applyBorder="1" applyAlignment="1">
      <alignment/>
    </xf>
    <xf numFmtId="164" fontId="1" fillId="0" borderId="13" xfId="47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15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0" xfId="42" applyNumberFormat="1" applyFont="1" applyBorder="1" applyAlignment="1">
      <alignment/>
    </xf>
    <xf numFmtId="167" fontId="4" fillId="0" borderId="0" xfId="0" applyNumberFormat="1" applyFont="1" applyAlignment="1">
      <alignment/>
    </xf>
    <xf numFmtId="164" fontId="10" fillId="0" borderId="0" xfId="42" applyNumberFormat="1" applyFont="1" applyAlignment="1">
      <alignment/>
    </xf>
    <xf numFmtId="164" fontId="10" fillId="0" borderId="0" xfId="42" applyNumberFormat="1" applyFont="1" applyBorder="1" applyAlignment="1">
      <alignment/>
    </xf>
    <xf numFmtId="0" fontId="10" fillId="0" borderId="0" xfId="0" applyFont="1" applyAlignment="1">
      <alignment/>
    </xf>
    <xf numFmtId="164" fontId="10" fillId="0" borderId="0" xfId="42" applyNumberFormat="1" applyFont="1" applyAlignment="1">
      <alignment horizontal="center"/>
    </xf>
    <xf numFmtId="164" fontId="4" fillId="0" borderId="0" xfId="42" applyNumberFormat="1" applyFont="1" applyAlignment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0" xfId="42" applyNumberFormat="1" applyFont="1" applyBorder="1" applyAlignment="1" quotePrefix="1">
      <alignment horizontal="center"/>
    </xf>
    <xf numFmtId="168" fontId="4" fillId="0" borderId="0" xfId="42" applyNumberFormat="1" applyFont="1" applyAlignment="1">
      <alignment horizontal="center"/>
    </xf>
    <xf numFmtId="168" fontId="4" fillId="0" borderId="0" xfId="42" applyNumberFormat="1" applyFont="1" applyBorder="1" applyAlignment="1">
      <alignment horizontal="center"/>
    </xf>
    <xf numFmtId="164" fontId="1" fillId="0" borderId="19" xfId="0" applyNumberFormat="1" applyFont="1" applyBorder="1" applyAlignment="1">
      <alignment/>
    </xf>
    <xf numFmtId="164" fontId="1" fillId="0" borderId="19" xfId="42" applyNumberFormat="1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23" xfId="42" applyNumberFormat="1" applyFont="1" applyBorder="1" applyAlignment="1">
      <alignment/>
    </xf>
    <xf numFmtId="165" fontId="1" fillId="0" borderId="0" xfId="42" applyNumberFormat="1" applyFont="1" applyAlignment="1">
      <alignment/>
    </xf>
    <xf numFmtId="43" fontId="1" fillId="0" borderId="0" xfId="42" applyNumberFormat="1" applyFont="1" applyAlignment="1">
      <alignment/>
    </xf>
    <xf numFmtId="164" fontId="1" fillId="0" borderId="0" xfId="42" applyNumberFormat="1" applyFont="1" applyAlignment="1">
      <alignment horizontal="right"/>
    </xf>
    <xf numFmtId="40" fontId="1" fillId="0" borderId="0" xfId="0" applyNumberFormat="1" applyFont="1" applyAlignment="1">
      <alignment/>
    </xf>
    <xf numFmtId="40" fontId="1" fillId="0" borderId="19" xfId="0" applyNumberFormat="1" applyFont="1" applyBorder="1" applyAlignment="1">
      <alignment/>
    </xf>
    <xf numFmtId="164" fontId="1" fillId="0" borderId="22" xfId="42" applyNumberFormat="1" applyFont="1" applyBorder="1" applyAlignment="1">
      <alignment/>
    </xf>
    <xf numFmtId="167" fontId="4" fillId="0" borderId="0" xfId="0" applyNumberFormat="1" applyFont="1" applyFill="1" applyAlignment="1">
      <alignment/>
    </xf>
    <xf numFmtId="167" fontId="10" fillId="0" borderId="0" xfId="0" applyNumberFormat="1" applyFont="1" applyFill="1" applyAlignment="1">
      <alignment/>
    </xf>
    <xf numFmtId="167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167" fontId="1" fillId="0" borderId="0" xfId="0" applyNumberFormat="1" applyFont="1" applyAlignment="1">
      <alignment/>
    </xf>
    <xf numFmtId="167" fontId="1" fillId="0" borderId="0" xfId="0" applyNumberFormat="1" applyFont="1" applyFill="1" applyAlignment="1">
      <alignment/>
    </xf>
    <xf numFmtId="167" fontId="4" fillId="0" borderId="0" xfId="0" applyNumberFormat="1" applyFont="1" applyFill="1" applyAlignment="1" quotePrefix="1">
      <alignment horizontal="center"/>
    </xf>
    <xf numFmtId="167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center"/>
    </xf>
    <xf numFmtId="1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right"/>
    </xf>
    <xf numFmtId="0" fontId="1" fillId="0" borderId="0" xfId="0" applyFont="1" applyAlignment="1" quotePrefix="1">
      <alignment/>
    </xf>
    <xf numFmtId="164" fontId="1" fillId="0" borderId="16" xfId="42" applyNumberFormat="1" applyFont="1" applyFill="1" applyBorder="1" applyAlignment="1">
      <alignment/>
    </xf>
    <xf numFmtId="164" fontId="1" fillId="0" borderId="21" xfId="42" applyNumberFormat="1" applyFont="1" applyFill="1" applyBorder="1" applyAlignment="1">
      <alignment/>
    </xf>
    <xf numFmtId="43" fontId="1" fillId="0" borderId="0" xfId="42" applyNumberFormat="1" applyFont="1" applyFill="1" applyAlignment="1">
      <alignment/>
    </xf>
    <xf numFmtId="164" fontId="1" fillId="0" borderId="23" xfId="42" applyNumberFormat="1" applyFont="1" applyFill="1" applyBorder="1" applyAlignment="1">
      <alignment/>
    </xf>
    <xf numFmtId="164" fontId="1" fillId="0" borderId="21" xfId="47" applyNumberFormat="1" applyFont="1" applyFill="1" applyBorder="1" applyAlignment="1">
      <alignment horizontal="center"/>
    </xf>
    <xf numFmtId="164" fontId="4" fillId="0" borderId="22" xfId="47" applyNumberFormat="1" applyFont="1" applyFill="1" applyBorder="1" applyAlignment="1">
      <alignment horizontal="center"/>
    </xf>
    <xf numFmtId="164" fontId="1" fillId="0" borderId="22" xfId="42" applyNumberFormat="1" applyFont="1" applyFill="1" applyBorder="1" applyAlignment="1">
      <alignment/>
    </xf>
    <xf numFmtId="0" fontId="34" fillId="0" borderId="0" xfId="0" applyFont="1" applyAlignment="1">
      <alignment/>
    </xf>
    <xf numFmtId="166" fontId="1" fillId="0" borderId="0" xfId="87" applyNumberFormat="1" applyFont="1" applyFill="1" applyAlignment="1">
      <alignment/>
    </xf>
    <xf numFmtId="0" fontId="3" fillId="0" borderId="0" xfId="0" applyFont="1" applyBorder="1" applyAlignment="1">
      <alignment/>
    </xf>
    <xf numFmtId="164" fontId="1" fillId="0" borderId="0" xfId="42" applyNumberFormat="1" applyFont="1" applyFill="1" applyAlignment="1">
      <alignment/>
    </xf>
    <xf numFmtId="167" fontId="4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7" fontId="1" fillId="0" borderId="0" xfId="0" applyNumberFormat="1" applyFont="1" applyAlignment="1">
      <alignment/>
    </xf>
    <xf numFmtId="0" fontId="1" fillId="20" borderId="0" xfId="0" applyFont="1" applyFill="1" applyAlignment="1">
      <alignment/>
    </xf>
    <xf numFmtId="164" fontId="11" fillId="0" borderId="0" xfId="42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4" fillId="0" borderId="0" xfId="42" applyNumberFormat="1" applyFont="1" applyFill="1" applyBorder="1" applyAlignment="1">
      <alignment/>
    </xf>
    <xf numFmtId="0" fontId="1" fillId="0" borderId="0" xfId="0" applyFont="1" applyBorder="1" applyAlignment="1" quotePrefix="1">
      <alignment/>
    </xf>
    <xf numFmtId="164" fontId="4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0" xfId="42" applyFont="1" applyFill="1" applyBorder="1" applyAlignment="1">
      <alignment/>
    </xf>
    <xf numFmtId="0" fontId="1" fillId="25" borderId="0" xfId="0" applyFont="1" applyFill="1" applyAlignment="1">
      <alignment vertical="top" wrapText="1"/>
    </xf>
    <xf numFmtId="0" fontId="1" fillId="25" borderId="0" xfId="0" applyFont="1" applyFill="1" applyAlignment="1">
      <alignment horizontal="right" vertical="top" wrapText="1"/>
    </xf>
    <xf numFmtId="0" fontId="1" fillId="25" borderId="18" xfId="0" applyFont="1" applyFill="1" applyBorder="1" applyAlignment="1">
      <alignment vertical="top" wrapText="1"/>
    </xf>
    <xf numFmtId="0" fontId="3" fillId="25" borderId="0" xfId="0" applyFont="1" applyFill="1" applyAlignment="1">
      <alignment vertical="top" wrapText="1"/>
    </xf>
    <xf numFmtId="0" fontId="4" fillId="25" borderId="24" xfId="0" applyFont="1" applyFill="1" applyBorder="1" applyAlignment="1">
      <alignment horizontal="center" vertical="top" wrapText="1"/>
    </xf>
    <xf numFmtId="0" fontId="4" fillId="25" borderId="25" xfId="0" applyFont="1" applyFill="1" applyBorder="1" applyAlignment="1">
      <alignment horizontal="center" vertical="top" wrapText="1"/>
    </xf>
    <xf numFmtId="0" fontId="4" fillId="25" borderId="26" xfId="0" applyFont="1" applyFill="1" applyBorder="1" applyAlignment="1">
      <alignment horizontal="center" vertical="top" wrapText="1"/>
    </xf>
    <xf numFmtId="0" fontId="4" fillId="25" borderId="2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164" fontId="4" fillId="0" borderId="0" xfId="42" applyNumberFormat="1" applyFont="1" applyAlignment="1">
      <alignment horizontal="center"/>
    </xf>
    <xf numFmtId="164" fontId="4" fillId="0" borderId="0" xfId="42" applyNumberFormat="1" applyFont="1" applyAlignment="1" quotePrefix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2" xfId="47"/>
    <cellStyle name="Comma 2 2" xfId="48"/>
    <cellStyle name="Comma 2 3" xfId="49"/>
    <cellStyle name="Comma 2 4" xfId="50"/>
    <cellStyle name="Comma 2 5" xfId="51"/>
    <cellStyle name="Comma 2_Book1" xfId="52"/>
    <cellStyle name="Comma 3" xfId="53"/>
    <cellStyle name="Comma 4" xfId="54"/>
    <cellStyle name="Comma 5" xfId="55"/>
    <cellStyle name="Comma 5 2" xfId="56"/>
    <cellStyle name="Comma 6" xfId="57"/>
    <cellStyle name="Comma 6 2" xfId="58"/>
    <cellStyle name="Comma 6 3" xfId="59"/>
    <cellStyle name="Comma 7" xfId="60"/>
    <cellStyle name="Comma 8" xfId="61"/>
    <cellStyle name="Comma 9" xfId="62"/>
    <cellStyle name="Currency" xfId="63"/>
    <cellStyle name="Currency [0]" xfId="64"/>
    <cellStyle name="Currency 2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ELV8BLUE" xfId="73"/>
    <cellStyle name="Hyperlink" xfId="74"/>
    <cellStyle name="Input" xfId="75"/>
    <cellStyle name="Linked Cell" xfId="76"/>
    <cellStyle name="Neutral" xfId="77"/>
    <cellStyle name="Normal - Style1" xfId="78"/>
    <cellStyle name="Normal 2" xfId="79"/>
    <cellStyle name="Normal 2 2" xfId="80"/>
    <cellStyle name="Normal 2_TSCB &amp; TSM interest computation YA2008 121108" xfId="81"/>
    <cellStyle name="Normal 3" xfId="82"/>
    <cellStyle name="Normal 4" xfId="83"/>
    <cellStyle name="Normal 5" xfId="84"/>
    <cellStyle name="Note" xfId="85"/>
    <cellStyle name="Output" xfId="86"/>
    <cellStyle name="Percent" xfId="87"/>
    <cellStyle name="Percent 2" xfId="88"/>
    <cellStyle name="Percent 2 2" xfId="89"/>
    <cellStyle name="Percent 3" xfId="90"/>
    <cellStyle name="Percent 4" xfId="91"/>
    <cellStyle name="Percent 5" xfId="92"/>
    <cellStyle name="Percent 6" xfId="93"/>
    <cellStyle name="Percent 7" xfId="94"/>
    <cellStyle name="Percent 8" xfId="95"/>
    <cellStyle name="Profile" xfId="96"/>
    <cellStyle name="PSChar" xfId="97"/>
    <cellStyle name="TableBorder" xfId="98"/>
    <cellStyle name="Title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46</xdr:row>
      <xdr:rowOff>0</xdr:rowOff>
    </xdr:from>
    <xdr:to>
      <xdr:col>6</xdr:col>
      <xdr:colOff>0</xdr:colOff>
      <xdr:row>60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6991350" y="8915400"/>
          <a:ext cx="0" cy="2905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190500</xdr:rowOff>
    </xdr:from>
    <xdr:to>
      <xdr:col>6</xdr:col>
      <xdr:colOff>0</xdr:colOff>
      <xdr:row>61</xdr:row>
      <xdr:rowOff>161925</xdr:rowOff>
    </xdr:to>
    <xdr:sp>
      <xdr:nvSpPr>
        <xdr:cNvPr id="2" name="Rounded Rectangle 2"/>
        <xdr:cNvSpPr>
          <a:spLocks/>
        </xdr:cNvSpPr>
      </xdr:nvSpPr>
      <xdr:spPr>
        <a:xfrm>
          <a:off x="6991350" y="11630025"/>
          <a:ext cx="0" cy="371475"/>
        </a:xfrm>
        <a:prstGeom prst="roundRect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95250</xdr:rowOff>
    </xdr:from>
    <xdr:to>
      <xdr:col>6</xdr:col>
      <xdr:colOff>0</xdr:colOff>
      <xdr:row>67</xdr:row>
      <xdr:rowOff>85725</xdr:rowOff>
    </xdr:to>
    <xdr:sp>
      <xdr:nvSpPr>
        <xdr:cNvPr id="3" name="Rounded Rectangle 3"/>
        <xdr:cNvSpPr>
          <a:spLocks/>
        </xdr:cNvSpPr>
      </xdr:nvSpPr>
      <xdr:spPr>
        <a:xfrm>
          <a:off x="6991350" y="12734925"/>
          <a:ext cx="0" cy="390525"/>
        </a:xfrm>
        <a:prstGeom prst="roundRect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190500</xdr:rowOff>
    </xdr:from>
    <xdr:to>
      <xdr:col>9</xdr:col>
      <xdr:colOff>0</xdr:colOff>
      <xdr:row>22</xdr:row>
      <xdr:rowOff>9525</xdr:rowOff>
    </xdr:to>
    <xdr:sp>
      <xdr:nvSpPr>
        <xdr:cNvPr id="1" name="Right Brace 1"/>
        <xdr:cNvSpPr>
          <a:spLocks/>
        </xdr:cNvSpPr>
      </xdr:nvSpPr>
      <xdr:spPr>
        <a:xfrm>
          <a:off x="8258175" y="3114675"/>
          <a:ext cx="0" cy="12192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133350</xdr:rowOff>
    </xdr:from>
    <xdr:to>
      <xdr:col>9</xdr:col>
      <xdr:colOff>0</xdr:colOff>
      <xdr:row>30</xdr:row>
      <xdr:rowOff>152400</xdr:rowOff>
    </xdr:to>
    <xdr:sp>
      <xdr:nvSpPr>
        <xdr:cNvPr id="2" name="Right Brace 2"/>
        <xdr:cNvSpPr>
          <a:spLocks/>
        </xdr:cNvSpPr>
      </xdr:nvSpPr>
      <xdr:spPr>
        <a:xfrm>
          <a:off x="8258175" y="4857750"/>
          <a:ext cx="0" cy="12382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ang\yhchang\Finance%20&amp;%20Accounts\Management%20Report\MR1003\MR1003\Group%20Mar'10%20Consol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-TSGroup"/>
      <sheetName val="FA-YEAR"/>
      <sheetName val="Prop Divd"/>
      <sheetName val="recon PPE"/>
      <sheetName val="Further Adj"/>
      <sheetName val="CUMULATIVE-after"/>
      <sheetName val="IINDIVIDUAL-after"/>
      <sheetName val="Sum"/>
      <sheetName val="CBS"/>
      <sheetName val="CPL"/>
      <sheetName val="CCF"/>
      <sheetName val="CIE"/>
      <sheetName val="CCF (LY)"/>
      <sheetName val="CFmovement"/>
      <sheetName val="Summary"/>
      <sheetName val="Summary-a"/>
      <sheetName val="Summary-b"/>
      <sheetName val="BalanceSheet"/>
      <sheetName val="IncomeStatement"/>
      <sheetName val="QTR vs qtr"/>
      <sheetName val="BS b4 LM"/>
      <sheetName val="consoladj"/>
      <sheetName val="ITCOMP"/>
      <sheetName val="Tax Comp"/>
      <sheetName val="Initial Tax Estimate 09- active"/>
      <sheetName val="OtherIncome"/>
      <sheetName val="Goodwill "/>
      <sheetName val="GW Larut Matang"/>
      <sheetName val="Dormant coy"/>
      <sheetName val="Dormant PUC"/>
      <sheetName val="TSU June 04 "/>
      <sheetName val="Assoc"/>
      <sheetName val="MI &amp; tax recon"/>
      <sheetName val="tax recon04"/>
      <sheetName val="tax recon03"/>
      <sheetName val="Bank"/>
      <sheetName val="loans class"/>
      <sheetName val="fin charges"/>
      <sheetName val="bank loans"/>
      <sheetName val="lease others"/>
      <sheetName val="HP car"/>
      <sheetName val="HP IT proj"/>
      <sheetName val="HP Orix"/>
      <sheetName val="CODE"/>
      <sheetName val="PLsum"/>
      <sheetName val="CUMULATIVE-after (vs2003)"/>
      <sheetName val="IINDIVIDUAL-after (vs2003)"/>
      <sheetName val="CPL(qtr 2003)"/>
      <sheetName val="Sheet1"/>
      <sheetName val="Milim_Dec08 vs Sep 08"/>
    </sheetNames>
    <sheetDataSet>
      <sheetData sheetId="5">
        <row r="6">
          <cell r="H6">
            <v>914112</v>
          </cell>
          <cell r="I6">
            <v>935437</v>
          </cell>
        </row>
        <row r="12">
          <cell r="H12">
            <v>16195</v>
          </cell>
        </row>
        <row r="17">
          <cell r="I17">
            <v>20955</v>
          </cell>
        </row>
        <row r="24">
          <cell r="H24">
            <v>10543</v>
          </cell>
        </row>
        <row r="34">
          <cell r="H34">
            <v>15.390431586356584</v>
          </cell>
          <cell r="I34">
            <v>22.185694702593885</v>
          </cell>
        </row>
      </sheetData>
      <sheetData sheetId="6">
        <row r="6">
          <cell r="J6">
            <v>489722</v>
          </cell>
          <cell r="K6">
            <v>484644</v>
          </cell>
        </row>
        <row r="12">
          <cell r="J12">
            <v>14038</v>
          </cell>
        </row>
        <row r="17">
          <cell r="K17">
            <v>12863</v>
          </cell>
        </row>
        <row r="34">
          <cell r="J34">
            <v>13.902918564778535</v>
          </cell>
          <cell r="K34">
            <v>15.340799159728856</v>
          </cell>
        </row>
      </sheetData>
      <sheetData sheetId="9">
        <row r="27">
          <cell r="C27">
            <v>9524</v>
          </cell>
          <cell r="E27">
            <v>10509</v>
          </cell>
          <cell r="I27">
            <v>15197</v>
          </cell>
        </row>
        <row r="30">
          <cell r="C30">
            <v>9524</v>
          </cell>
          <cell r="E30">
            <v>10510</v>
          </cell>
          <cell r="G30">
            <v>10544</v>
          </cell>
          <cell r="I30">
            <v>15198</v>
          </cell>
        </row>
      </sheetData>
      <sheetData sheetId="10">
        <row r="20">
          <cell r="D20">
            <v>-276.68107999999995</v>
          </cell>
          <cell r="F20">
            <v>-490</v>
          </cell>
        </row>
        <row r="21">
          <cell r="F21">
            <v>6662</v>
          </cell>
        </row>
        <row r="28">
          <cell r="D28">
            <v>-8558.37206</v>
          </cell>
        </row>
      </sheetData>
      <sheetData sheetId="14">
        <row r="69">
          <cell r="D69">
            <v>5.85092056713649</v>
          </cell>
          <cell r="H69">
            <v>5.697007465388462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.7109375" style="1" customWidth="1"/>
    <col min="3" max="3" width="40.421875" style="1" customWidth="1"/>
    <col min="4" max="4" width="14.140625" style="1" customWidth="1"/>
    <col min="5" max="5" width="2.8515625" style="57" customWidth="1"/>
    <col min="6" max="6" width="12.7109375" style="1" customWidth="1"/>
    <col min="7" max="7" width="3.421875" style="57" customWidth="1"/>
    <col min="8" max="8" width="13.7109375" style="1" customWidth="1"/>
    <col min="9" max="9" width="2.8515625" style="1" customWidth="1"/>
    <col min="10" max="10" width="13.7109375" style="1" customWidth="1"/>
    <col min="11" max="16384" width="9.140625" style="1" customWidth="1"/>
  </cols>
  <sheetData>
    <row r="1" spans="3:7" ht="29.25">
      <c r="C1" s="2" t="s">
        <v>0</v>
      </c>
      <c r="E1" s="1"/>
      <c r="G1" s="1"/>
    </row>
    <row r="2" spans="5:7" ht="15.75">
      <c r="E2" s="1"/>
      <c r="G2" s="1"/>
    </row>
    <row r="3" spans="3:7" ht="31.5" customHeight="1">
      <c r="C3" s="145" t="s">
        <v>146</v>
      </c>
      <c r="D3" s="145"/>
      <c r="E3" s="1"/>
      <c r="G3" s="1"/>
    </row>
    <row r="4" spans="3:7" ht="15.75">
      <c r="C4" s="3" t="s">
        <v>1</v>
      </c>
      <c r="E4" s="1"/>
      <c r="G4" s="1"/>
    </row>
    <row r="5" spans="3:7" ht="15.75">
      <c r="C5" s="3"/>
      <c r="E5" s="1"/>
      <c r="G5" s="1"/>
    </row>
    <row r="6" spans="1:10" ht="15.75">
      <c r="A6" s="4"/>
      <c r="B6" s="4"/>
      <c r="D6" s="146" t="s">
        <v>2</v>
      </c>
      <c r="E6" s="147"/>
      <c r="F6" s="148"/>
      <c r="G6" s="5"/>
      <c r="H6" s="146" t="s">
        <v>3</v>
      </c>
      <c r="I6" s="147"/>
      <c r="J6" s="149"/>
    </row>
    <row r="7" spans="1:10" ht="51">
      <c r="A7" s="4"/>
      <c r="B7" s="4"/>
      <c r="C7" s="6"/>
      <c r="D7" s="7" t="s">
        <v>17</v>
      </c>
      <c r="E7" s="8"/>
      <c r="F7" s="7" t="s">
        <v>18</v>
      </c>
      <c r="G7" s="8"/>
      <c r="H7" s="7" t="s">
        <v>4</v>
      </c>
      <c r="I7" s="8"/>
      <c r="J7" s="7" t="s">
        <v>5</v>
      </c>
    </row>
    <row r="8" spans="1:11" ht="15.75">
      <c r="A8" s="4"/>
      <c r="B8" s="4"/>
      <c r="C8" s="4"/>
      <c r="D8" s="9" t="s">
        <v>147</v>
      </c>
      <c r="E8" s="10"/>
      <c r="F8" s="9" t="s">
        <v>148</v>
      </c>
      <c r="G8" s="10"/>
      <c r="H8" s="9" t="str">
        <f>D8</f>
        <v>31/3/2010</v>
      </c>
      <c r="I8" s="10"/>
      <c r="J8" s="9" t="str">
        <f>F8</f>
        <v>31/3/2009</v>
      </c>
      <c r="K8" s="10"/>
    </row>
    <row r="9" spans="1:10" ht="15.75">
      <c r="A9" s="4"/>
      <c r="B9" s="4"/>
      <c r="D9" s="11"/>
      <c r="E9" s="12"/>
      <c r="F9" s="13"/>
      <c r="G9" s="14"/>
      <c r="H9" s="15"/>
      <c r="I9" s="14"/>
      <c r="J9" s="15"/>
    </row>
    <row r="10" spans="1:10" ht="15.75">
      <c r="A10" s="4"/>
      <c r="B10" s="4"/>
      <c r="C10" s="4"/>
      <c r="D10" s="16" t="s">
        <v>6</v>
      </c>
      <c r="E10" s="17"/>
      <c r="F10" s="16" t="s">
        <v>6</v>
      </c>
      <c r="G10" s="18"/>
      <c r="H10" s="18" t="s">
        <v>6</v>
      </c>
      <c r="I10" s="18"/>
      <c r="J10" s="18" t="s">
        <v>6</v>
      </c>
    </row>
    <row r="11" spans="1:10" ht="15.75">
      <c r="A11" s="4"/>
      <c r="B11" s="4"/>
      <c r="C11" s="4"/>
      <c r="D11" s="19"/>
      <c r="E11" s="20"/>
      <c r="F11" s="19"/>
      <c r="G11" s="21"/>
      <c r="H11" s="21"/>
      <c r="I11" s="21"/>
      <c r="J11" s="21"/>
    </row>
    <row r="12" spans="1:17" ht="15.75">
      <c r="A12" s="4">
        <v>1</v>
      </c>
      <c r="B12" s="22"/>
      <c r="C12" s="4" t="s">
        <v>7</v>
      </c>
      <c r="D12" s="23">
        <f>+'[1]IINDIVIDUAL-after'!J6</f>
        <v>489722</v>
      </c>
      <c r="E12" s="24"/>
      <c r="F12" s="23">
        <f>'[1]IINDIVIDUAL-after'!K6</f>
        <v>484644</v>
      </c>
      <c r="G12" s="24"/>
      <c r="H12" s="23">
        <f>+'[1]CUMULATIVE-after'!H6</f>
        <v>914112</v>
      </c>
      <c r="I12" s="24"/>
      <c r="J12" s="23">
        <f>+'[1]CUMULATIVE-after'!I6</f>
        <v>935437</v>
      </c>
      <c r="K12" s="25"/>
      <c r="L12" s="25"/>
      <c r="M12" s="25"/>
      <c r="N12" s="25"/>
      <c r="O12" s="25"/>
      <c r="P12" s="25"/>
      <c r="Q12" s="25"/>
    </row>
    <row r="13" spans="1:17" ht="15.75">
      <c r="A13" s="4"/>
      <c r="B13" s="22"/>
      <c r="C13" s="4"/>
      <c r="D13" s="23"/>
      <c r="E13" s="24"/>
      <c r="F13" s="23"/>
      <c r="G13" s="24"/>
      <c r="H13" s="23"/>
      <c r="I13" s="24"/>
      <c r="J13" s="23"/>
      <c r="K13" s="25"/>
      <c r="L13" s="25"/>
      <c r="M13" s="25"/>
      <c r="N13" s="25"/>
      <c r="O13" s="25"/>
      <c r="P13" s="25"/>
      <c r="Q13" s="25"/>
    </row>
    <row r="14" spans="1:17" ht="15.75">
      <c r="A14" s="4">
        <v>2</v>
      </c>
      <c r="B14" s="22"/>
      <c r="C14" s="4" t="s">
        <v>8</v>
      </c>
      <c r="D14" s="23">
        <f>+'[1]IINDIVIDUAL-after'!J12</f>
        <v>14038</v>
      </c>
      <c r="E14" s="24"/>
      <c r="F14" s="23">
        <f>'[1]IINDIVIDUAL-after'!K17</f>
        <v>12863</v>
      </c>
      <c r="G14" s="24"/>
      <c r="H14" s="23">
        <f>+'[1]CUMULATIVE-after'!H12</f>
        <v>16195</v>
      </c>
      <c r="I14" s="24"/>
      <c r="J14" s="23">
        <f>+'[1]CUMULATIVE-after'!I17</f>
        <v>20955</v>
      </c>
      <c r="K14" s="25"/>
      <c r="L14" s="25"/>
      <c r="M14" s="25"/>
      <c r="N14" s="25"/>
      <c r="O14" s="25"/>
      <c r="P14" s="25"/>
      <c r="Q14" s="25"/>
    </row>
    <row r="15" spans="1:17" ht="15.75">
      <c r="A15" s="4"/>
      <c r="B15" s="22"/>
      <c r="C15" s="4"/>
      <c r="D15" s="23"/>
      <c r="E15" s="24"/>
      <c r="F15" s="23"/>
      <c r="G15" s="24"/>
      <c r="H15" s="23"/>
      <c r="I15" s="24"/>
      <c r="J15" s="23"/>
      <c r="K15" s="25"/>
      <c r="L15" s="25"/>
      <c r="M15" s="25"/>
      <c r="N15" s="25"/>
      <c r="O15" s="25"/>
      <c r="P15" s="25"/>
      <c r="Q15" s="25"/>
    </row>
    <row r="16" spans="1:17" ht="15.75">
      <c r="A16" s="4">
        <v>3</v>
      </c>
      <c r="B16" s="22"/>
      <c r="C16" s="15" t="s">
        <v>9</v>
      </c>
      <c r="D16" s="23">
        <f>'[1]CPL'!C27</f>
        <v>9524</v>
      </c>
      <c r="E16" s="24"/>
      <c r="F16" s="23">
        <f>'[1]CPL'!E27</f>
        <v>10509</v>
      </c>
      <c r="G16" s="24"/>
      <c r="H16" s="23">
        <f>+'[1]CUMULATIVE-after'!H24</f>
        <v>10543</v>
      </c>
      <c r="I16" s="24"/>
      <c r="J16" s="23">
        <f>'[1]CPL'!I27</f>
        <v>15197</v>
      </c>
      <c r="K16" s="25"/>
      <c r="L16" s="25"/>
      <c r="M16" s="25"/>
      <c r="N16" s="25"/>
      <c r="O16" s="25"/>
      <c r="P16" s="25"/>
      <c r="Q16" s="25"/>
    </row>
    <row r="17" spans="1:17" ht="15.75">
      <c r="A17" s="4"/>
      <c r="B17" s="22"/>
      <c r="C17" s="4"/>
      <c r="D17" s="23"/>
      <c r="E17" s="24"/>
      <c r="F17" s="23"/>
      <c r="G17" s="24"/>
      <c r="H17" s="23"/>
      <c r="I17" s="24"/>
      <c r="J17" s="23"/>
      <c r="K17" s="25"/>
      <c r="L17" s="25"/>
      <c r="M17" s="25"/>
      <c r="N17" s="25"/>
      <c r="O17" s="25"/>
      <c r="P17" s="25"/>
      <c r="Q17" s="25"/>
    </row>
    <row r="18" spans="1:17" ht="15.75">
      <c r="A18" s="142">
        <v>4</v>
      </c>
      <c r="B18" s="142"/>
      <c r="C18" s="144" t="s">
        <v>10</v>
      </c>
      <c r="D18" s="23"/>
      <c r="E18" s="24"/>
      <c r="F18" s="23"/>
      <c r="G18" s="24"/>
      <c r="H18" s="23"/>
      <c r="I18" s="24"/>
      <c r="J18" s="23"/>
      <c r="K18" s="25"/>
      <c r="L18" s="25"/>
      <c r="M18" s="25"/>
      <c r="N18" s="25"/>
      <c r="O18" s="25"/>
      <c r="P18" s="25"/>
      <c r="Q18" s="25"/>
    </row>
    <row r="19" spans="1:17" ht="15.75">
      <c r="A19" s="142"/>
      <c r="B19" s="142"/>
      <c r="C19" s="144"/>
      <c r="D19" s="23">
        <f>'[1]CPL'!C30</f>
        <v>9524</v>
      </c>
      <c r="E19" s="24"/>
      <c r="F19" s="23">
        <f>'[1]CPL'!E30</f>
        <v>10510</v>
      </c>
      <c r="G19" s="24"/>
      <c r="H19" s="23">
        <f>'[1]CPL'!G30</f>
        <v>10544</v>
      </c>
      <c r="I19" s="24"/>
      <c r="J19" s="23">
        <f>'[1]CPL'!I30</f>
        <v>15198</v>
      </c>
      <c r="K19" s="25"/>
      <c r="L19" s="25"/>
      <c r="M19" s="25"/>
      <c r="N19" s="25"/>
      <c r="O19" s="25"/>
      <c r="P19" s="25"/>
      <c r="Q19" s="25"/>
    </row>
    <row r="20" spans="1:17" ht="15.75">
      <c r="A20" s="4"/>
      <c r="B20" s="4"/>
      <c r="C20" s="26"/>
      <c r="D20" s="27"/>
      <c r="E20" s="28"/>
      <c r="F20" s="27"/>
      <c r="G20" s="28"/>
      <c r="H20" s="27"/>
      <c r="I20" s="28"/>
      <c r="J20" s="27"/>
      <c r="K20" s="25"/>
      <c r="L20" s="25"/>
      <c r="M20" s="25"/>
      <c r="N20" s="25"/>
      <c r="O20" s="25"/>
      <c r="P20" s="25"/>
      <c r="Q20" s="25"/>
    </row>
    <row r="21" spans="1:17" ht="15.75">
      <c r="A21" s="4">
        <v>5</v>
      </c>
      <c r="B21" s="22"/>
      <c r="C21" s="4" t="s">
        <v>11</v>
      </c>
      <c r="D21" s="29">
        <f>+'[1]IINDIVIDUAL-after'!J34</f>
        <v>13.902918564778535</v>
      </c>
      <c r="E21" s="30"/>
      <c r="F21" s="29">
        <f>+'[1]IINDIVIDUAL-after'!K34</f>
        <v>15.340799159728856</v>
      </c>
      <c r="G21" s="30"/>
      <c r="H21" s="29">
        <f>+'[1]CUMULATIVE-after'!H34</f>
        <v>15.390431586356584</v>
      </c>
      <c r="I21" s="30"/>
      <c r="J21" s="29">
        <f>+'[1]CUMULATIVE-after'!I34</f>
        <v>22.185694702593885</v>
      </c>
      <c r="K21" s="25"/>
      <c r="L21" s="25"/>
      <c r="M21" s="25"/>
      <c r="N21" s="25"/>
      <c r="O21" s="25"/>
      <c r="P21" s="25"/>
      <c r="Q21" s="25"/>
    </row>
    <row r="22" spans="1:17" ht="15.75">
      <c r="A22" s="4"/>
      <c r="B22" s="22"/>
      <c r="C22" s="4"/>
      <c r="D22" s="23"/>
      <c r="E22" s="24"/>
      <c r="F22" s="23"/>
      <c r="G22" s="24"/>
      <c r="H22" s="23"/>
      <c r="I22" s="24"/>
      <c r="J22" s="23"/>
      <c r="K22" s="25"/>
      <c r="L22" s="25"/>
      <c r="M22" s="25"/>
      <c r="N22" s="25"/>
      <c r="O22" s="25"/>
      <c r="P22" s="25"/>
      <c r="Q22" s="25"/>
    </row>
    <row r="23" spans="1:17" ht="15.75">
      <c r="A23" s="142">
        <v>6</v>
      </c>
      <c r="B23" s="143"/>
      <c r="C23" s="142" t="s">
        <v>12</v>
      </c>
      <c r="D23" s="31">
        <v>0</v>
      </c>
      <c r="E23" s="32"/>
      <c r="F23" s="31">
        <v>0</v>
      </c>
      <c r="G23" s="32"/>
      <c r="H23" s="31">
        <v>0</v>
      </c>
      <c r="I23" s="32"/>
      <c r="J23" s="31">
        <v>0</v>
      </c>
      <c r="K23" s="25"/>
      <c r="L23" s="25"/>
      <c r="M23" s="25"/>
      <c r="N23" s="25"/>
      <c r="O23" s="25"/>
      <c r="P23" s="25"/>
      <c r="Q23" s="25"/>
    </row>
    <row r="24" spans="1:17" ht="15.75">
      <c r="A24" s="142"/>
      <c r="B24" s="143"/>
      <c r="C24" s="142"/>
      <c r="D24" s="33"/>
      <c r="E24" s="34"/>
      <c r="F24" s="33"/>
      <c r="G24" s="34"/>
      <c r="H24" s="33"/>
      <c r="I24" s="34"/>
      <c r="J24" s="33"/>
      <c r="K24" s="25"/>
      <c r="L24" s="25"/>
      <c r="M24" s="25"/>
      <c r="N24" s="25"/>
      <c r="O24" s="25"/>
      <c r="P24" s="25"/>
      <c r="Q24" s="25"/>
    </row>
    <row r="25" spans="1:17" ht="15.75">
      <c r="A25" s="4"/>
      <c r="B25" s="22"/>
      <c r="C25" s="4"/>
      <c r="D25" s="33"/>
      <c r="E25" s="34"/>
      <c r="F25" s="33"/>
      <c r="G25" s="34"/>
      <c r="H25" s="35" t="s">
        <v>149</v>
      </c>
      <c r="I25" s="34"/>
      <c r="J25" s="35" t="s">
        <v>150</v>
      </c>
      <c r="K25" s="25"/>
      <c r="L25" s="25"/>
      <c r="M25" s="25"/>
      <c r="N25" s="25"/>
      <c r="O25" s="25"/>
      <c r="P25" s="25"/>
      <c r="Q25" s="25"/>
    </row>
    <row r="26" spans="1:17" ht="15.75">
      <c r="A26" s="4"/>
      <c r="B26" s="22"/>
      <c r="C26" s="4"/>
      <c r="D26" s="33"/>
      <c r="E26" s="34"/>
      <c r="F26" s="33"/>
      <c r="G26" s="34"/>
      <c r="H26" s="33"/>
      <c r="I26" s="34"/>
      <c r="J26" s="33"/>
      <c r="K26" s="25"/>
      <c r="L26" s="25"/>
      <c r="M26" s="25"/>
      <c r="N26" s="25"/>
      <c r="O26" s="25"/>
      <c r="P26" s="25"/>
      <c r="Q26" s="25"/>
    </row>
    <row r="27" spans="1:17" ht="15.75">
      <c r="A27" s="4">
        <v>7</v>
      </c>
      <c r="B27" s="4"/>
      <c r="C27" s="144" t="s">
        <v>13</v>
      </c>
      <c r="D27" s="33"/>
      <c r="E27" s="34"/>
      <c r="F27" s="33"/>
      <c r="G27" s="34"/>
      <c r="H27" s="33"/>
      <c r="I27" s="34"/>
      <c r="J27" s="33"/>
      <c r="K27" s="25"/>
      <c r="L27" s="25"/>
      <c r="M27" s="25"/>
      <c r="N27" s="25"/>
      <c r="O27" s="25"/>
      <c r="P27" s="25"/>
      <c r="Q27" s="25"/>
    </row>
    <row r="28" spans="1:17" ht="15.75">
      <c r="A28" s="4"/>
      <c r="B28" s="4"/>
      <c r="C28" s="144"/>
      <c r="D28" s="33"/>
      <c r="E28" s="34"/>
      <c r="F28" s="33"/>
      <c r="G28" s="34"/>
      <c r="H28" s="36">
        <f>'[1]Summary'!D69</f>
        <v>5.85092056713649</v>
      </c>
      <c r="I28" s="37"/>
      <c r="J28" s="36">
        <f>+'[1]Summary'!H69</f>
        <v>5.697007465388462</v>
      </c>
      <c r="K28" s="25"/>
      <c r="L28" s="25"/>
      <c r="M28" s="25"/>
      <c r="N28" s="25"/>
      <c r="O28" s="25"/>
      <c r="P28" s="25"/>
      <c r="Q28" s="25"/>
    </row>
    <row r="29" spans="4:17" ht="15.75">
      <c r="D29" s="38"/>
      <c r="E29" s="25"/>
      <c r="F29" s="38"/>
      <c r="G29" s="25"/>
      <c r="H29" s="38"/>
      <c r="I29" s="25"/>
      <c r="J29" s="38"/>
      <c r="K29" s="25"/>
      <c r="L29" s="25"/>
      <c r="M29" s="25"/>
      <c r="N29" s="25"/>
      <c r="O29" s="25"/>
      <c r="P29" s="25"/>
      <c r="Q29" s="25"/>
    </row>
    <row r="30" spans="4:17" ht="15.75">
      <c r="D30" s="39"/>
      <c r="E30" s="40"/>
      <c r="F30" s="40"/>
      <c r="G30" s="40"/>
      <c r="H30" s="40"/>
      <c r="I30" s="40"/>
      <c r="J30" s="40"/>
      <c r="K30" s="25"/>
      <c r="L30" s="25"/>
      <c r="M30" s="25"/>
      <c r="N30" s="25"/>
      <c r="O30" s="25"/>
      <c r="P30" s="25"/>
      <c r="Q30" s="25"/>
    </row>
    <row r="31" spans="4:17" ht="15.75">
      <c r="D31" s="38"/>
      <c r="E31" s="41"/>
      <c r="F31" s="41"/>
      <c r="G31" s="41"/>
      <c r="H31" s="41"/>
      <c r="I31" s="41"/>
      <c r="J31" s="41"/>
      <c r="K31" s="25"/>
      <c r="L31" s="25"/>
      <c r="M31" s="25"/>
      <c r="N31" s="25"/>
      <c r="O31" s="25"/>
      <c r="P31" s="25"/>
      <c r="Q31" s="25"/>
    </row>
    <row r="32" spans="3:17" ht="15.75">
      <c r="C32" s="42" t="s">
        <v>14</v>
      </c>
      <c r="D32" s="16" t="s">
        <v>6</v>
      </c>
      <c r="E32" s="18"/>
      <c r="F32" s="18" t="s">
        <v>6</v>
      </c>
      <c r="G32" s="18"/>
      <c r="H32" s="18" t="s">
        <v>6</v>
      </c>
      <c r="I32" s="18"/>
      <c r="J32" s="18" t="s">
        <v>6</v>
      </c>
      <c r="K32" s="25"/>
      <c r="L32" s="25"/>
      <c r="M32" s="25"/>
      <c r="N32" s="25"/>
      <c r="O32" s="25"/>
      <c r="P32" s="25"/>
      <c r="Q32" s="25"/>
    </row>
    <row r="33" spans="4:17" ht="15.75">
      <c r="D33" s="38"/>
      <c r="E33" s="41"/>
      <c r="F33" s="41"/>
      <c r="G33" s="41"/>
      <c r="H33" s="41"/>
      <c r="I33" s="41"/>
      <c r="J33" s="41"/>
      <c r="K33" s="25"/>
      <c r="L33" s="25"/>
      <c r="M33" s="25"/>
      <c r="N33" s="25"/>
      <c r="O33" s="25"/>
      <c r="P33" s="25"/>
      <c r="Q33" s="25"/>
    </row>
    <row r="34" spans="1:17" ht="15.75">
      <c r="A34" s="1">
        <v>2</v>
      </c>
      <c r="C34" s="43" t="s">
        <v>15</v>
      </c>
      <c r="D34" s="44">
        <v>116</v>
      </c>
      <c r="E34" s="45"/>
      <c r="F34" s="44">
        <v>206</v>
      </c>
      <c r="G34" s="46"/>
      <c r="H34" s="47">
        <f>-'[1]CCF'!D20</f>
        <v>276.68107999999995</v>
      </c>
      <c r="I34" s="47"/>
      <c r="J34" s="47">
        <f>-'[1]CCF'!F20</f>
        <v>490</v>
      </c>
      <c r="K34" s="25"/>
      <c r="L34" s="25"/>
      <c r="M34" s="25"/>
      <c r="N34" s="25"/>
      <c r="O34" s="25"/>
      <c r="P34" s="25"/>
      <c r="Q34" s="25"/>
    </row>
    <row r="35" spans="4:17" ht="15.75">
      <c r="D35" s="48"/>
      <c r="E35" s="49"/>
      <c r="F35" s="50"/>
      <c r="G35" s="51"/>
      <c r="H35" s="52"/>
      <c r="I35" s="52"/>
      <c r="J35" s="52"/>
      <c r="K35" s="25"/>
      <c r="L35" s="25"/>
      <c r="M35" s="25"/>
      <c r="N35" s="25"/>
      <c r="O35" s="25"/>
      <c r="P35" s="25"/>
      <c r="Q35" s="25"/>
    </row>
    <row r="36" spans="1:17" ht="15.75">
      <c r="A36" s="1">
        <v>3</v>
      </c>
      <c r="C36" s="43" t="s">
        <v>16</v>
      </c>
      <c r="D36" s="31">
        <f>+H36-4415</f>
        <v>4143.37206</v>
      </c>
      <c r="E36" s="53"/>
      <c r="F36" s="50">
        <v>2817</v>
      </c>
      <c r="G36" s="51"/>
      <c r="H36" s="50">
        <f>-'[1]CCF'!D28</f>
        <v>8558.37206</v>
      </c>
      <c r="I36" s="52"/>
      <c r="J36" s="50">
        <f>+'[1]CCF'!F21</f>
        <v>6662</v>
      </c>
      <c r="K36" s="25"/>
      <c r="L36" s="25"/>
      <c r="M36" s="25"/>
      <c r="N36" s="25"/>
      <c r="O36" s="25"/>
      <c r="P36" s="25"/>
      <c r="Q36" s="25"/>
    </row>
    <row r="37" spans="4:17" ht="15.75">
      <c r="D37" s="54"/>
      <c r="E37" s="55"/>
      <c r="F37" s="55"/>
      <c r="G37" s="55"/>
      <c r="H37" s="55"/>
      <c r="I37" s="55"/>
      <c r="J37" s="55"/>
      <c r="K37" s="25"/>
      <c r="L37" s="25"/>
      <c r="M37" s="25"/>
      <c r="N37" s="25"/>
      <c r="O37" s="25"/>
      <c r="P37" s="25"/>
      <c r="Q37" s="25"/>
    </row>
    <row r="38" spans="3:17" ht="15.75">
      <c r="C38" s="4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4:17" ht="15.75">
      <c r="D39" s="56"/>
      <c r="E39" s="25"/>
      <c r="F39" s="56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3:17" ht="15.75">
      <c r="C40" s="1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3:17" ht="15.75">
      <c r="C41" s="125"/>
      <c r="D41" s="25"/>
      <c r="E41" s="25"/>
      <c r="F41" s="25"/>
      <c r="G41" s="25"/>
      <c r="H41" s="25"/>
      <c r="I41" s="25"/>
      <c r="J41" s="25"/>
      <c r="K41" s="25"/>
      <c r="L41" s="25" t="s">
        <v>23</v>
      </c>
      <c r="M41" s="25"/>
      <c r="N41" s="25"/>
      <c r="O41" s="25"/>
      <c r="P41" s="25"/>
      <c r="Q41" s="25"/>
    </row>
    <row r="42" spans="3:17" ht="15.75">
      <c r="C42" s="1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3:17" ht="15.75">
      <c r="C43" s="125"/>
      <c r="D43" s="25"/>
      <c r="E43" s="25"/>
      <c r="F43" s="126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3:17" ht="15.75">
      <c r="C44" s="1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4:17" ht="15.75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4:17" ht="15.75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4:17" ht="15.75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4:17" ht="15.75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4:17" ht="15.75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</sheetData>
  <sheetProtection/>
  <mergeCells count="10">
    <mergeCell ref="C3:D3"/>
    <mergeCell ref="D6:F6"/>
    <mergeCell ref="H6:J6"/>
    <mergeCell ref="A18:A19"/>
    <mergeCell ref="B18:B19"/>
    <mergeCell ref="C18:C19"/>
    <mergeCell ref="A23:A24"/>
    <mergeCell ref="B23:B24"/>
    <mergeCell ref="C23:C24"/>
    <mergeCell ref="C27:C28"/>
  </mergeCells>
  <printOptions/>
  <pageMargins left="0.5" right="0.5" top="0.5" bottom="0.5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1">
      <selection activeCell="A1" sqref="A1:F1"/>
    </sheetView>
  </sheetViews>
  <sheetFormatPr defaultColWidth="9.140625" defaultRowHeight="12.75"/>
  <cols>
    <col min="1" max="1" width="46.28125" style="1" customWidth="1"/>
    <col min="2" max="2" width="10.140625" style="1" customWidth="1"/>
    <col min="3" max="3" width="15.8515625" style="1" customWidth="1"/>
    <col min="4" max="4" width="9.7109375" style="1" customWidth="1"/>
    <col min="5" max="5" width="16.00390625" style="1" customWidth="1"/>
    <col min="6" max="6" width="6.8515625" style="1" customWidth="1"/>
    <col min="7" max="16384" width="9.140625" style="1" customWidth="1"/>
  </cols>
  <sheetData>
    <row r="1" spans="1:6" ht="15.75">
      <c r="A1" s="150" t="s">
        <v>19</v>
      </c>
      <c r="B1" s="150"/>
      <c r="C1" s="150"/>
      <c r="D1" s="150"/>
      <c r="E1" s="150"/>
      <c r="F1" s="150"/>
    </row>
    <row r="2" spans="1:6" ht="15.75">
      <c r="A2" s="150" t="s">
        <v>20</v>
      </c>
      <c r="B2" s="150"/>
      <c r="C2" s="150"/>
      <c r="D2" s="150"/>
      <c r="E2" s="150"/>
      <c r="F2" s="150"/>
    </row>
    <row r="3" spans="1:6" ht="15.75">
      <c r="A3" s="151" t="s">
        <v>21</v>
      </c>
      <c r="B3" s="151"/>
      <c r="C3" s="151"/>
      <c r="D3" s="151"/>
      <c r="E3" s="151"/>
      <c r="F3" s="151"/>
    </row>
    <row r="4" spans="1:6" ht="15.75">
      <c r="A4" s="58"/>
      <c r="B4" s="58"/>
      <c r="C4" s="58"/>
      <c r="D4" s="58"/>
      <c r="E4" s="63"/>
      <c r="F4" s="58"/>
    </row>
    <row r="5" spans="1:6" ht="15.75">
      <c r="A5" s="65" t="s">
        <v>22</v>
      </c>
      <c r="E5" s="63"/>
      <c r="F5" s="65"/>
    </row>
    <row r="6" spans="1:5" ht="15.75">
      <c r="A6" s="65" t="s">
        <v>151</v>
      </c>
      <c r="E6" s="63"/>
    </row>
    <row r="7" spans="3:5" ht="15.75">
      <c r="C7" s="66" t="s">
        <v>152</v>
      </c>
      <c r="E7" s="66" t="s">
        <v>145</v>
      </c>
    </row>
    <row r="8" spans="3:5" ht="15.75">
      <c r="C8" s="58">
        <v>2010</v>
      </c>
      <c r="E8" s="58">
        <v>2009</v>
      </c>
    </row>
    <row r="9" spans="1:5" ht="15.75">
      <c r="A9" s="65"/>
      <c r="C9" s="58" t="s">
        <v>23</v>
      </c>
      <c r="E9" s="58" t="s">
        <v>24</v>
      </c>
    </row>
    <row r="10" spans="1:5" ht="15.75">
      <c r="A10" s="65"/>
      <c r="B10" s="65"/>
      <c r="C10" s="58" t="s">
        <v>6</v>
      </c>
      <c r="E10" s="58" t="s">
        <v>6</v>
      </c>
    </row>
    <row r="11" spans="1:3" ht="15.75">
      <c r="A11" s="67" t="s">
        <v>25</v>
      </c>
      <c r="B11" s="65"/>
      <c r="C11" s="68"/>
    </row>
    <row r="12" spans="1:6" ht="15.75">
      <c r="A12" s="43" t="s">
        <v>26</v>
      </c>
      <c r="B12" s="43"/>
      <c r="C12" s="56">
        <v>514723</v>
      </c>
      <c r="D12" s="69"/>
      <c r="E12" s="56">
        <v>521211</v>
      </c>
      <c r="F12" s="25"/>
    </row>
    <row r="13" spans="1:6" ht="15.75">
      <c r="A13" s="43" t="s">
        <v>27</v>
      </c>
      <c r="B13" s="43"/>
      <c r="C13" s="56">
        <v>8589</v>
      </c>
      <c r="D13" s="69"/>
      <c r="E13" s="56">
        <v>8589</v>
      </c>
      <c r="F13" s="25"/>
    </row>
    <row r="14" spans="1:6" ht="15.75">
      <c r="A14" s="43" t="s">
        <v>28</v>
      </c>
      <c r="B14" s="43"/>
      <c r="C14" s="56">
        <v>72188</v>
      </c>
      <c r="D14" s="69"/>
      <c r="E14" s="56">
        <v>72188</v>
      </c>
      <c r="F14" s="25"/>
    </row>
    <row r="15" spans="1:6" ht="15.75">
      <c r="A15" s="43" t="s">
        <v>29</v>
      </c>
      <c r="B15" s="43"/>
      <c r="C15" s="56">
        <v>2339</v>
      </c>
      <c r="D15" s="69"/>
      <c r="E15" s="56">
        <v>2339</v>
      </c>
      <c r="F15" s="25"/>
    </row>
    <row r="16" spans="1:6" ht="15.75">
      <c r="A16" s="43" t="s">
        <v>30</v>
      </c>
      <c r="B16" s="43"/>
      <c r="C16" s="56">
        <v>8319</v>
      </c>
      <c r="D16" s="69"/>
      <c r="E16" s="56">
        <v>8319</v>
      </c>
      <c r="F16" s="25"/>
    </row>
    <row r="17" spans="1:6" ht="15.75">
      <c r="A17" s="43" t="s">
        <v>31</v>
      </c>
      <c r="B17" s="43"/>
      <c r="C17" s="56">
        <v>573</v>
      </c>
      <c r="D17" s="69"/>
      <c r="E17" s="56">
        <v>573</v>
      </c>
      <c r="F17" s="25"/>
    </row>
    <row r="18" spans="1:6" ht="9.75" customHeight="1">
      <c r="A18" s="43"/>
      <c r="B18" s="43"/>
      <c r="C18" s="56"/>
      <c r="D18" s="69"/>
      <c r="E18" s="56"/>
      <c r="F18" s="25"/>
    </row>
    <row r="19" spans="1:6" ht="15.75">
      <c r="A19" s="43"/>
      <c r="B19" s="43"/>
      <c r="C19" s="71">
        <v>606731</v>
      </c>
      <c r="D19" s="69"/>
      <c r="E19" s="122">
        <v>613219</v>
      </c>
      <c r="F19" s="25"/>
    </row>
    <row r="20" spans="1:6" ht="15.75">
      <c r="A20" s="67" t="s">
        <v>32</v>
      </c>
      <c r="B20" s="43"/>
      <c r="C20" s="56"/>
      <c r="D20" s="69"/>
      <c r="E20" s="56"/>
      <c r="F20" s="25"/>
    </row>
    <row r="21" spans="1:6" ht="15.75">
      <c r="A21" s="43" t="s">
        <v>33</v>
      </c>
      <c r="B21" s="43"/>
      <c r="C21" s="56">
        <v>260733</v>
      </c>
      <c r="D21" s="69"/>
      <c r="E21" s="56">
        <v>266354</v>
      </c>
      <c r="F21" s="25"/>
    </row>
    <row r="22" spans="1:6" ht="15.75">
      <c r="A22" s="43" t="s">
        <v>34</v>
      </c>
      <c r="B22" s="43"/>
      <c r="C22" s="56">
        <v>108847</v>
      </c>
      <c r="D22" s="69"/>
      <c r="E22" s="56">
        <v>86831</v>
      </c>
      <c r="F22" s="25"/>
    </row>
    <row r="23" spans="1:6" ht="15.75">
      <c r="A23" s="43" t="s">
        <v>35</v>
      </c>
      <c r="B23" s="43"/>
      <c r="C23" s="56">
        <v>9488</v>
      </c>
      <c r="D23" s="69"/>
      <c r="E23" s="56">
        <v>9488</v>
      </c>
      <c r="F23" s="25"/>
    </row>
    <row r="24" spans="1:6" ht="15.75">
      <c r="A24" s="43" t="s">
        <v>36</v>
      </c>
      <c r="B24" s="43"/>
      <c r="C24" s="56">
        <v>15997</v>
      </c>
      <c r="D24" s="69"/>
      <c r="E24" s="56">
        <v>73497</v>
      </c>
      <c r="F24" s="25"/>
    </row>
    <row r="25" spans="1:6" ht="15.75">
      <c r="A25" s="43" t="s">
        <v>37</v>
      </c>
      <c r="B25" s="72"/>
      <c r="C25" s="56">
        <v>31044</v>
      </c>
      <c r="D25" s="69"/>
      <c r="E25" s="56">
        <v>27454</v>
      </c>
      <c r="F25" s="25"/>
    </row>
    <row r="26" spans="1:6" ht="9.75" customHeight="1">
      <c r="A26" s="43"/>
      <c r="B26" s="43"/>
      <c r="C26" s="56"/>
      <c r="D26" s="69"/>
      <c r="E26" s="56"/>
      <c r="F26" s="25"/>
    </row>
    <row r="27" spans="1:6" ht="15.75">
      <c r="A27" s="43"/>
      <c r="B27" s="43"/>
      <c r="C27" s="71">
        <v>426109</v>
      </c>
      <c r="D27" s="69"/>
      <c r="E27" s="122">
        <v>463624</v>
      </c>
      <c r="F27" s="25"/>
    </row>
    <row r="28" spans="1:6" ht="15.75">
      <c r="A28" s="43"/>
      <c r="B28" s="43"/>
      <c r="C28" s="73"/>
      <c r="D28" s="49"/>
      <c r="E28" s="74"/>
      <c r="F28" s="25"/>
    </row>
    <row r="29" spans="1:6" ht="16.5" thickBot="1">
      <c r="A29" s="67" t="s">
        <v>38</v>
      </c>
      <c r="B29" s="43"/>
      <c r="C29" s="75">
        <v>1032840</v>
      </c>
      <c r="D29" s="69"/>
      <c r="E29" s="123">
        <v>1076843</v>
      </c>
      <c r="F29" s="56"/>
    </row>
    <row r="30" spans="1:6" ht="16.5" thickTop="1">
      <c r="A30" s="43"/>
      <c r="B30" s="43"/>
      <c r="C30" s="73"/>
      <c r="D30" s="69"/>
      <c r="E30" s="74"/>
      <c r="F30" s="25"/>
    </row>
    <row r="31" spans="1:6" ht="15.75">
      <c r="A31" s="67" t="s">
        <v>39</v>
      </c>
      <c r="B31" s="43"/>
      <c r="C31" s="25"/>
      <c r="D31" s="69"/>
      <c r="E31" s="25"/>
      <c r="F31" s="25"/>
    </row>
    <row r="32" spans="1:6" ht="15.75">
      <c r="A32" s="43" t="s">
        <v>40</v>
      </c>
      <c r="B32" s="43"/>
      <c r="C32" s="56">
        <v>68504</v>
      </c>
      <c r="D32" s="69"/>
      <c r="E32" s="56">
        <v>68504</v>
      </c>
      <c r="F32" s="25"/>
    </row>
    <row r="33" spans="1:6" ht="15.75">
      <c r="A33" s="43" t="s">
        <v>41</v>
      </c>
      <c r="B33" s="43"/>
      <c r="C33" s="76">
        <v>1018</v>
      </c>
      <c r="D33" s="49"/>
      <c r="E33" s="76">
        <v>1018</v>
      </c>
      <c r="F33" s="56"/>
    </row>
    <row r="34" spans="1:6" ht="15.75">
      <c r="A34" s="43" t="s">
        <v>42</v>
      </c>
      <c r="B34" s="43"/>
      <c r="F34" s="56"/>
    </row>
    <row r="35" spans="1:6" ht="15.75">
      <c r="A35" s="43" t="s">
        <v>43</v>
      </c>
      <c r="B35" s="43"/>
      <c r="C35" s="76">
        <v>59269</v>
      </c>
      <c r="D35" s="49"/>
      <c r="E35" s="76">
        <v>59269</v>
      </c>
      <c r="F35" s="56"/>
    </row>
    <row r="36" spans="1:6" ht="15.75">
      <c r="A36" s="43" t="s">
        <v>44</v>
      </c>
      <c r="B36" s="43"/>
      <c r="C36" s="76">
        <v>280337</v>
      </c>
      <c r="D36" s="49"/>
      <c r="E36" s="76">
        <v>269793</v>
      </c>
      <c r="F36" s="56"/>
    </row>
    <row r="37" spans="1:6" ht="15.75">
      <c r="A37" s="43" t="s">
        <v>45</v>
      </c>
      <c r="B37" s="43"/>
      <c r="C37" s="76">
        <v>0</v>
      </c>
      <c r="D37" s="49"/>
      <c r="E37" s="76">
        <v>0</v>
      </c>
      <c r="F37" s="25"/>
    </row>
    <row r="38" spans="1:6" ht="9.75" customHeight="1">
      <c r="A38" s="43"/>
      <c r="B38" s="43"/>
      <c r="C38" s="77"/>
      <c r="D38" s="49"/>
      <c r="E38" s="77"/>
      <c r="F38" s="25"/>
    </row>
    <row r="39" spans="1:6" ht="15.75">
      <c r="A39" s="67" t="s">
        <v>46</v>
      </c>
      <c r="B39" s="43"/>
      <c r="C39" s="73">
        <v>409128</v>
      </c>
      <c r="D39" s="69"/>
      <c r="E39" s="74">
        <v>398584</v>
      </c>
      <c r="F39" s="25"/>
    </row>
    <row r="40" spans="1:6" ht="15.75">
      <c r="A40" s="78" t="s">
        <v>47</v>
      </c>
      <c r="B40" s="78"/>
      <c r="C40" s="76">
        <v>134</v>
      </c>
      <c r="D40" s="49"/>
      <c r="E40" s="76">
        <v>135</v>
      </c>
      <c r="F40" s="56"/>
    </row>
    <row r="41" spans="1:6" ht="9.75" customHeight="1">
      <c r="A41" s="78"/>
      <c r="B41" s="78"/>
      <c r="C41" s="77"/>
      <c r="D41" s="69"/>
      <c r="E41" s="77"/>
      <c r="F41" s="56"/>
    </row>
    <row r="42" spans="1:6" ht="15.75">
      <c r="A42" s="67" t="s">
        <v>48</v>
      </c>
      <c r="B42" s="78"/>
      <c r="C42" s="77">
        <v>409262</v>
      </c>
      <c r="D42" s="69"/>
      <c r="E42" s="77">
        <v>398719</v>
      </c>
      <c r="F42" s="56"/>
    </row>
    <row r="43" spans="1:7" ht="15.75">
      <c r="A43" s="67"/>
      <c r="B43" s="78"/>
      <c r="C43" s="56"/>
      <c r="D43" s="69"/>
      <c r="E43" s="56"/>
      <c r="F43"/>
      <c r="G43"/>
    </row>
    <row r="44" spans="1:7" ht="15.75">
      <c r="A44" s="67" t="s">
        <v>49</v>
      </c>
      <c r="B44" s="78"/>
      <c r="C44" s="56"/>
      <c r="D44" s="69"/>
      <c r="E44" s="56"/>
      <c r="F44"/>
      <c r="G44"/>
    </row>
    <row r="45" spans="1:7" ht="15.75">
      <c r="A45" s="43" t="s">
        <v>50</v>
      </c>
      <c r="B45" s="78"/>
      <c r="C45" s="79">
        <v>0</v>
      </c>
      <c r="D45" s="69"/>
      <c r="E45" s="80">
        <v>0</v>
      </c>
      <c r="F45"/>
      <c r="G45"/>
    </row>
    <row r="46" spans="1:7" ht="15.75">
      <c r="A46" s="81" t="s">
        <v>51</v>
      </c>
      <c r="B46" s="78"/>
      <c r="C46" s="82">
        <v>180580</v>
      </c>
      <c r="D46" s="69"/>
      <c r="E46" s="82">
        <v>219627</v>
      </c>
      <c r="F46"/>
      <c r="G46"/>
    </row>
    <row r="47" spans="1:7" ht="15.75">
      <c r="A47" s="43" t="s">
        <v>52</v>
      </c>
      <c r="B47" s="43"/>
      <c r="C47" s="83">
        <v>31396</v>
      </c>
      <c r="D47" s="69"/>
      <c r="E47" s="83">
        <v>31146</v>
      </c>
      <c r="F47"/>
      <c r="G47"/>
    </row>
    <row r="48" spans="1:7" ht="15.75">
      <c r="A48" s="43"/>
      <c r="B48" s="43"/>
      <c r="C48" s="76">
        <v>211976</v>
      </c>
      <c r="D48" s="69"/>
      <c r="E48" s="76">
        <v>250773</v>
      </c>
      <c r="F48"/>
      <c r="G48"/>
    </row>
    <row r="49" spans="1:7" ht="15.75">
      <c r="A49" s="67" t="s">
        <v>53</v>
      </c>
      <c r="B49" s="43"/>
      <c r="C49" s="56"/>
      <c r="D49" s="69"/>
      <c r="E49" s="56"/>
      <c r="F49"/>
      <c r="G49"/>
    </row>
    <row r="50" spans="1:7" ht="15.75">
      <c r="A50" s="43" t="s">
        <v>54</v>
      </c>
      <c r="B50" s="43"/>
      <c r="C50" s="79">
        <v>357302</v>
      </c>
      <c r="D50" s="69"/>
      <c r="E50" s="79">
        <v>395359</v>
      </c>
      <c r="F50"/>
      <c r="G50"/>
    </row>
    <row r="51" spans="1:7" ht="15.75">
      <c r="A51" s="43" t="s">
        <v>55</v>
      </c>
      <c r="B51" s="43"/>
      <c r="C51" s="82">
        <v>45649</v>
      </c>
      <c r="D51" s="69"/>
      <c r="E51" s="82">
        <v>26502</v>
      </c>
      <c r="F51"/>
      <c r="G51"/>
    </row>
    <row r="52" spans="1:7" ht="15.75">
      <c r="A52" s="43" t="s">
        <v>56</v>
      </c>
      <c r="B52" s="43"/>
      <c r="C52" s="82">
        <v>0</v>
      </c>
      <c r="D52" s="69"/>
      <c r="E52" s="82">
        <v>0</v>
      </c>
      <c r="F52"/>
      <c r="G52"/>
    </row>
    <row r="53" spans="1:7" ht="15.75" customHeight="1">
      <c r="A53" s="43" t="s">
        <v>57</v>
      </c>
      <c r="B53" s="43"/>
      <c r="C53" s="83">
        <v>8651</v>
      </c>
      <c r="D53" s="69"/>
      <c r="E53" s="83">
        <v>5490</v>
      </c>
      <c r="F53"/>
      <c r="G53"/>
    </row>
    <row r="54" spans="1:7" ht="14.25" customHeight="1">
      <c r="A54" s="43"/>
      <c r="B54" s="43"/>
      <c r="C54" s="56">
        <v>411602</v>
      </c>
      <c r="D54" s="69"/>
      <c r="E54" s="56">
        <v>427351</v>
      </c>
      <c r="F54"/>
      <c r="G54"/>
    </row>
    <row r="55" spans="1:7" ht="9.75" customHeight="1">
      <c r="A55" s="43"/>
      <c r="B55" s="43"/>
      <c r="C55" s="56"/>
      <c r="D55" s="69"/>
      <c r="E55" s="56"/>
      <c r="F55"/>
      <c r="G55"/>
    </row>
    <row r="56" spans="1:7" ht="15.75" customHeight="1">
      <c r="A56" s="67" t="s">
        <v>58</v>
      </c>
      <c r="B56" s="43"/>
      <c r="C56" s="84">
        <v>623578</v>
      </c>
      <c r="D56" s="69"/>
      <c r="E56" s="84">
        <v>678124</v>
      </c>
      <c r="F56"/>
      <c r="G56"/>
    </row>
    <row r="57" spans="1:7" ht="15.75">
      <c r="A57" s="43"/>
      <c r="B57" s="43"/>
      <c r="C57" s="73"/>
      <c r="D57" s="49"/>
      <c r="E57" s="74"/>
      <c r="F57"/>
      <c r="G57"/>
    </row>
    <row r="58" spans="1:7" ht="16.5" thickBot="1">
      <c r="A58" s="67" t="s">
        <v>59</v>
      </c>
      <c r="C58" s="75">
        <v>1032840</v>
      </c>
      <c r="D58" s="69"/>
      <c r="E58" s="123">
        <v>1076843</v>
      </c>
      <c r="F58"/>
      <c r="G58"/>
    </row>
    <row r="59" spans="3:7" ht="16.5" thickTop="1">
      <c r="C59" s="56"/>
      <c r="D59" s="25"/>
      <c r="E59" s="25"/>
      <c r="F59"/>
      <c r="G59"/>
    </row>
    <row r="60" spans="1:7" ht="15.75">
      <c r="A60" s="1" t="s">
        <v>60</v>
      </c>
      <c r="C60" s="25"/>
      <c r="D60" s="25"/>
      <c r="E60" s="25"/>
      <c r="F60"/>
      <c r="G60"/>
    </row>
    <row r="61" spans="1:7" ht="15.75">
      <c r="A61" s="61" t="s">
        <v>153</v>
      </c>
      <c r="C61" s="25"/>
      <c r="D61" s="25"/>
      <c r="E61" s="25"/>
      <c r="F61"/>
      <c r="G61"/>
    </row>
    <row r="62" spans="1:7" ht="15.75">
      <c r="A62" s="65"/>
      <c r="F62"/>
      <c r="G62"/>
    </row>
    <row r="63" spans="1:7" ht="15.75">
      <c r="A63" s="65"/>
      <c r="C63" s="70"/>
      <c r="E63" s="70"/>
      <c r="F63"/>
      <c r="G63"/>
    </row>
    <row r="64" spans="6:7" ht="15.75">
      <c r="F64"/>
      <c r="G64"/>
    </row>
    <row r="65" spans="6:7" ht="15.75">
      <c r="F65"/>
      <c r="G65"/>
    </row>
    <row r="66" spans="6:7" ht="15.75">
      <c r="F66"/>
      <c r="G66"/>
    </row>
    <row r="67" spans="6:7" ht="15.75">
      <c r="F67"/>
      <c r="G67"/>
    </row>
    <row r="68" spans="6:7" ht="15.75">
      <c r="F68"/>
      <c r="G68"/>
    </row>
    <row r="69" spans="6:7" ht="15.75">
      <c r="F69"/>
      <c r="G69"/>
    </row>
    <row r="70" spans="6:7" ht="15.75">
      <c r="F70"/>
      <c r="G70"/>
    </row>
    <row r="71" spans="6:7" ht="15.75">
      <c r="F71"/>
      <c r="G71"/>
    </row>
    <row r="72" spans="6:7" ht="15.75">
      <c r="F72"/>
      <c r="G72"/>
    </row>
    <row r="73" spans="6:7" ht="15.75">
      <c r="F73"/>
      <c r="G73"/>
    </row>
  </sheetData>
  <sheetProtection/>
  <mergeCells count="3">
    <mergeCell ref="A1:F1"/>
    <mergeCell ref="A2:F2"/>
    <mergeCell ref="A3:F3"/>
  </mergeCells>
  <printOptions/>
  <pageMargins left="0.75" right="0.5" top="0.75" bottom="0.25" header="0.5" footer="0.24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workbookViewId="0" topLeftCell="A1">
      <selection activeCell="A1" sqref="A1:I1"/>
    </sheetView>
  </sheetViews>
  <sheetFormatPr defaultColWidth="9.140625" defaultRowHeight="12.75"/>
  <cols>
    <col min="1" max="1" width="37.7109375" style="1" customWidth="1"/>
    <col min="2" max="4" width="13.7109375" style="1" customWidth="1"/>
    <col min="5" max="5" width="14.00390625" style="1" customWidth="1"/>
    <col min="6" max="8" width="13.7109375" style="1" customWidth="1"/>
    <col min="9" max="9" width="13.7109375" style="103" customWidth="1"/>
    <col min="10" max="10" width="12.28125" style="135" bestFit="1" customWidth="1"/>
    <col min="11" max="11" width="3.8515625" style="134" customWidth="1"/>
    <col min="12" max="16384" width="9.140625" style="1" customWidth="1"/>
  </cols>
  <sheetData>
    <row r="1" spans="1:16" ht="15.75">
      <c r="A1" s="150" t="s">
        <v>19</v>
      </c>
      <c r="B1" s="150"/>
      <c r="C1" s="150"/>
      <c r="D1" s="150"/>
      <c r="E1" s="150"/>
      <c r="F1" s="150"/>
      <c r="G1" s="150"/>
      <c r="H1" s="150"/>
      <c r="I1" s="150"/>
      <c r="J1"/>
      <c r="K1"/>
      <c r="L1"/>
      <c r="M1"/>
      <c r="N1"/>
      <c r="O1"/>
      <c r="P1"/>
    </row>
    <row r="2" spans="1:16" ht="15.75">
      <c r="A2" s="150" t="s">
        <v>20</v>
      </c>
      <c r="B2" s="150"/>
      <c r="C2" s="150"/>
      <c r="D2" s="150"/>
      <c r="E2" s="150"/>
      <c r="F2" s="150"/>
      <c r="G2" s="150"/>
      <c r="H2" s="150"/>
      <c r="I2" s="150"/>
      <c r="J2"/>
      <c r="K2"/>
      <c r="L2"/>
      <c r="M2"/>
      <c r="N2"/>
      <c r="O2"/>
      <c r="P2"/>
    </row>
    <row r="3" spans="1:16" ht="15.75">
      <c r="A3" s="151" t="s">
        <v>21</v>
      </c>
      <c r="B3" s="151"/>
      <c r="C3" s="151"/>
      <c r="D3" s="151"/>
      <c r="E3" s="151"/>
      <c r="F3" s="151"/>
      <c r="G3" s="151"/>
      <c r="H3" s="151"/>
      <c r="I3" s="151"/>
      <c r="J3"/>
      <c r="K3"/>
      <c r="L3"/>
      <c r="M3"/>
      <c r="N3"/>
      <c r="O3"/>
      <c r="P3"/>
    </row>
    <row r="4" spans="10:16" ht="15.75">
      <c r="J4"/>
      <c r="K4"/>
      <c r="L4"/>
      <c r="M4"/>
      <c r="N4"/>
      <c r="O4"/>
      <c r="P4"/>
    </row>
    <row r="5" spans="1:16" ht="15.75">
      <c r="A5" s="65" t="s">
        <v>80</v>
      </c>
      <c r="J5"/>
      <c r="K5"/>
      <c r="L5"/>
      <c r="M5"/>
      <c r="N5"/>
      <c r="O5"/>
      <c r="P5"/>
    </row>
    <row r="6" spans="1:16" ht="15.75">
      <c r="A6" s="86" t="s">
        <v>158</v>
      </c>
      <c r="J6"/>
      <c r="K6"/>
      <c r="L6"/>
      <c r="M6"/>
      <c r="N6"/>
      <c r="O6"/>
      <c r="P6"/>
    </row>
    <row r="7" spans="10:16" ht="15.75">
      <c r="J7"/>
      <c r="K7"/>
      <c r="L7"/>
      <c r="M7"/>
      <c r="N7"/>
      <c r="O7"/>
      <c r="P7"/>
    </row>
    <row r="8" spans="10:16" ht="15.75">
      <c r="J8"/>
      <c r="K8"/>
      <c r="L8"/>
      <c r="M8"/>
      <c r="N8"/>
      <c r="O8"/>
      <c r="P8"/>
    </row>
    <row r="9" spans="2:16" ht="15.75">
      <c r="B9" s="152" t="s">
        <v>81</v>
      </c>
      <c r="C9" s="152"/>
      <c r="D9" s="152"/>
      <c r="E9" s="152"/>
      <c r="F9" s="152"/>
      <c r="G9" s="152"/>
      <c r="H9" s="98"/>
      <c r="I9" s="104"/>
      <c r="J9"/>
      <c r="K9"/>
      <c r="L9"/>
      <c r="M9"/>
      <c r="N9"/>
      <c r="O9"/>
      <c r="P9"/>
    </row>
    <row r="10" spans="2:16" ht="15.75">
      <c r="B10" s="64"/>
      <c r="C10" s="64"/>
      <c r="D10" s="64" t="s">
        <v>82</v>
      </c>
      <c r="E10" s="64"/>
      <c r="F10" s="64"/>
      <c r="G10" s="64"/>
      <c r="J10"/>
      <c r="K10"/>
      <c r="L10"/>
      <c r="M10"/>
      <c r="N10"/>
      <c r="O10"/>
      <c r="P10"/>
    </row>
    <row r="11" spans="2:16" ht="15.75">
      <c r="B11" s="58" t="s">
        <v>83</v>
      </c>
      <c r="C11" s="58" t="s">
        <v>84</v>
      </c>
      <c r="D11" s="58" t="s">
        <v>85</v>
      </c>
      <c r="E11" s="58" t="s">
        <v>86</v>
      </c>
      <c r="F11" s="58" t="s">
        <v>87</v>
      </c>
      <c r="G11" s="58"/>
      <c r="H11" s="58" t="s">
        <v>88</v>
      </c>
      <c r="I11" s="58" t="s">
        <v>89</v>
      </c>
      <c r="J11"/>
      <c r="K11"/>
      <c r="L11"/>
      <c r="M11"/>
      <c r="N11"/>
      <c r="O11"/>
      <c r="P11"/>
    </row>
    <row r="12" spans="2:16" ht="15.75">
      <c r="B12" s="58" t="s">
        <v>90</v>
      </c>
      <c r="C12" s="58" t="s">
        <v>91</v>
      </c>
      <c r="D12" s="58" t="s">
        <v>92</v>
      </c>
      <c r="E12" s="58" t="s">
        <v>93</v>
      </c>
      <c r="F12" s="58" t="s">
        <v>94</v>
      </c>
      <c r="G12" s="58" t="s">
        <v>89</v>
      </c>
      <c r="H12" s="58" t="s">
        <v>95</v>
      </c>
      <c r="I12" s="58" t="s">
        <v>96</v>
      </c>
      <c r="J12"/>
      <c r="K12"/>
      <c r="L12"/>
      <c r="M12"/>
      <c r="N12"/>
      <c r="O12"/>
      <c r="P12"/>
    </row>
    <row r="13" spans="2:16" ht="15.75">
      <c r="B13" s="58" t="s">
        <v>6</v>
      </c>
      <c r="C13" s="58" t="s">
        <v>6</v>
      </c>
      <c r="D13" s="58" t="s">
        <v>6</v>
      </c>
      <c r="E13" s="58" t="s">
        <v>6</v>
      </c>
      <c r="F13" s="58" t="s">
        <v>6</v>
      </c>
      <c r="G13" s="58" t="s">
        <v>6</v>
      </c>
      <c r="H13" s="58" t="s">
        <v>6</v>
      </c>
      <c r="I13" s="58" t="s">
        <v>6</v>
      </c>
      <c r="J13"/>
      <c r="K13"/>
      <c r="L13"/>
      <c r="M13"/>
      <c r="N13"/>
      <c r="O13"/>
      <c r="P13"/>
    </row>
    <row r="14" spans="9:16" ht="15.75">
      <c r="I14" s="1"/>
      <c r="J14"/>
      <c r="K14"/>
      <c r="L14"/>
      <c r="M14"/>
      <c r="N14"/>
      <c r="O14"/>
      <c r="P14"/>
    </row>
    <row r="15" spans="1:16" ht="15.75">
      <c r="A15" s="1" t="s">
        <v>166</v>
      </c>
      <c r="B15" s="60">
        <v>68504</v>
      </c>
      <c r="C15" s="60">
        <v>1018</v>
      </c>
      <c r="D15" s="60">
        <v>59269</v>
      </c>
      <c r="E15" s="60">
        <v>269793</v>
      </c>
      <c r="F15" s="60">
        <v>0</v>
      </c>
      <c r="G15" s="60">
        <v>398584</v>
      </c>
      <c r="H15" s="60">
        <v>135</v>
      </c>
      <c r="I15" s="60">
        <v>398719</v>
      </c>
      <c r="J15"/>
      <c r="K15"/>
      <c r="L15"/>
      <c r="M15"/>
      <c r="N15"/>
      <c r="O15"/>
      <c r="P15"/>
    </row>
    <row r="16" spans="2:16" ht="15.75">
      <c r="B16" s="60"/>
      <c r="C16" s="60"/>
      <c r="D16" s="60"/>
      <c r="E16" s="60"/>
      <c r="F16" s="60"/>
      <c r="G16" s="85"/>
      <c r="H16" s="85"/>
      <c r="I16" s="85"/>
      <c r="J16"/>
      <c r="K16"/>
      <c r="L16"/>
      <c r="M16"/>
      <c r="N16"/>
      <c r="O16"/>
      <c r="P16"/>
    </row>
    <row r="17" spans="1:16" ht="15.75">
      <c r="A17" s="1" t="s">
        <v>98</v>
      </c>
      <c r="B17" s="60">
        <v>0</v>
      </c>
      <c r="C17" s="60">
        <v>0</v>
      </c>
      <c r="D17" s="60">
        <v>0</v>
      </c>
      <c r="E17" s="69">
        <v>10544</v>
      </c>
      <c r="F17" s="60">
        <v>0</v>
      </c>
      <c r="G17" s="85">
        <v>10544</v>
      </c>
      <c r="H17" s="85">
        <v>-1.3269656250000001</v>
      </c>
      <c r="I17" s="85">
        <v>10542.673034375</v>
      </c>
      <c r="J17"/>
      <c r="K17"/>
      <c r="L17"/>
      <c r="M17"/>
      <c r="N17"/>
      <c r="O17"/>
      <c r="P17"/>
    </row>
    <row r="18" spans="2:16" ht="15.75">
      <c r="B18" s="60"/>
      <c r="C18" s="60"/>
      <c r="D18" s="60"/>
      <c r="E18" s="60"/>
      <c r="F18" s="60"/>
      <c r="G18" s="60"/>
      <c r="H18" s="60"/>
      <c r="I18" s="60"/>
      <c r="J18"/>
      <c r="K18"/>
      <c r="L18"/>
      <c r="M18"/>
      <c r="N18"/>
      <c r="O18"/>
      <c r="P18"/>
    </row>
    <row r="19" spans="1:27" ht="15.75">
      <c r="A19" s="1" t="s">
        <v>99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/>
      <c r="K19"/>
      <c r="L19"/>
      <c r="M19"/>
      <c r="N19"/>
      <c r="O19"/>
      <c r="P19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</row>
    <row r="20" spans="2:27" ht="15.75">
      <c r="B20" s="85"/>
      <c r="C20" s="85"/>
      <c r="D20" s="85"/>
      <c r="E20" s="85"/>
      <c r="F20" s="85"/>
      <c r="G20" s="85"/>
      <c r="H20" s="85"/>
      <c r="I20" s="85"/>
      <c r="J20"/>
      <c r="K20"/>
      <c r="L20"/>
      <c r="M20"/>
      <c r="N20"/>
      <c r="O20"/>
      <c r="P20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</row>
    <row r="21" spans="1:16" ht="15.75">
      <c r="A21" s="1" t="s">
        <v>100</v>
      </c>
      <c r="I21" s="1"/>
      <c r="J21"/>
      <c r="K21"/>
      <c r="L21"/>
      <c r="M21"/>
      <c r="N21"/>
      <c r="O21"/>
      <c r="P21"/>
    </row>
    <row r="22" spans="1:16" ht="15.75">
      <c r="A22" s="1" t="s">
        <v>101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85">
        <v>0</v>
      </c>
      <c r="H22" s="85">
        <v>0</v>
      </c>
      <c r="I22" s="85">
        <v>0</v>
      </c>
      <c r="J22"/>
      <c r="K22"/>
      <c r="L22"/>
      <c r="M22"/>
      <c r="N22"/>
      <c r="O22"/>
      <c r="P22"/>
    </row>
    <row r="23" spans="2:16" ht="15.75">
      <c r="B23" s="60"/>
      <c r="C23" s="60"/>
      <c r="D23" s="60"/>
      <c r="E23" s="60"/>
      <c r="F23" s="60"/>
      <c r="G23" s="60"/>
      <c r="H23" s="60"/>
      <c r="I23" s="60"/>
      <c r="J23"/>
      <c r="K23"/>
      <c r="L23"/>
      <c r="M23"/>
      <c r="N23"/>
      <c r="O23"/>
      <c r="P23"/>
    </row>
    <row r="24" spans="1:16" ht="15.75">
      <c r="A24" s="1" t="s">
        <v>102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85">
        <v>0</v>
      </c>
      <c r="H24" s="85">
        <v>0</v>
      </c>
      <c r="I24" s="85">
        <v>0</v>
      </c>
      <c r="J24"/>
      <c r="K24"/>
      <c r="L24"/>
      <c r="M24"/>
      <c r="N24"/>
      <c r="O24"/>
      <c r="P24"/>
    </row>
    <row r="25" spans="2:16" ht="15.75">
      <c r="B25" s="97"/>
      <c r="C25" s="97"/>
      <c r="D25" s="97"/>
      <c r="E25" s="97"/>
      <c r="F25" s="97"/>
      <c r="G25" s="97"/>
      <c r="H25" s="97"/>
      <c r="I25" s="97"/>
      <c r="J25"/>
      <c r="K25"/>
      <c r="L25"/>
      <c r="M25"/>
      <c r="N25"/>
      <c r="O25"/>
      <c r="P25"/>
    </row>
    <row r="26" spans="2:16" ht="15.75">
      <c r="B26" s="60"/>
      <c r="C26" s="60"/>
      <c r="D26" s="60"/>
      <c r="E26" s="60"/>
      <c r="F26" s="60"/>
      <c r="G26" s="60"/>
      <c r="H26" s="60"/>
      <c r="I26" s="60"/>
      <c r="J26"/>
      <c r="K26"/>
      <c r="L26"/>
      <c r="M26"/>
      <c r="N26"/>
      <c r="O26"/>
      <c r="P26"/>
    </row>
    <row r="27" spans="1:16" ht="16.5" thickBot="1">
      <c r="A27" s="1" t="s">
        <v>167</v>
      </c>
      <c r="B27" s="105">
        <v>68504</v>
      </c>
      <c r="C27" s="105">
        <v>1018</v>
      </c>
      <c r="D27" s="105">
        <v>59269</v>
      </c>
      <c r="E27" s="124">
        <v>280337</v>
      </c>
      <c r="F27" s="105">
        <v>0</v>
      </c>
      <c r="G27" s="105">
        <v>409128</v>
      </c>
      <c r="H27" s="105">
        <v>133.673034375</v>
      </c>
      <c r="I27" s="105">
        <v>409261.673034375</v>
      </c>
      <c r="J27"/>
      <c r="K27"/>
      <c r="L27"/>
      <c r="M27"/>
      <c r="N27"/>
      <c r="O27"/>
      <c r="P27"/>
    </row>
    <row r="28" spans="2:16" ht="16.5" thickTop="1">
      <c r="B28" s="60"/>
      <c r="C28" s="60"/>
      <c r="D28" s="60"/>
      <c r="E28" s="60"/>
      <c r="F28" s="60"/>
      <c r="G28" s="60"/>
      <c r="H28" s="60"/>
      <c r="I28" s="60"/>
      <c r="J28"/>
      <c r="K28"/>
      <c r="L28"/>
      <c r="M28"/>
      <c r="N28"/>
      <c r="O28"/>
      <c r="P28"/>
    </row>
    <row r="29" spans="2:16" ht="15.75">
      <c r="B29" s="60"/>
      <c r="C29" s="60"/>
      <c r="D29" s="60"/>
      <c r="E29" s="60"/>
      <c r="F29" s="60"/>
      <c r="G29" s="60"/>
      <c r="H29" s="60"/>
      <c r="I29" s="60"/>
      <c r="J29"/>
      <c r="K29"/>
      <c r="L29"/>
      <c r="M29"/>
      <c r="N29"/>
      <c r="O29"/>
      <c r="P29"/>
    </row>
    <row r="30" spans="1:16" ht="15.75">
      <c r="A30" s="1" t="s">
        <v>97</v>
      </c>
      <c r="B30" s="85">
        <v>68504</v>
      </c>
      <c r="C30" s="85">
        <v>1018</v>
      </c>
      <c r="D30" s="85">
        <v>59586</v>
      </c>
      <c r="E30" s="85">
        <v>268209</v>
      </c>
      <c r="F30" s="85">
        <v>0</v>
      </c>
      <c r="G30" s="85">
        <v>397317</v>
      </c>
      <c r="H30" s="85">
        <v>143</v>
      </c>
      <c r="I30" s="85">
        <v>397460</v>
      </c>
      <c r="J30"/>
      <c r="K30"/>
      <c r="L30"/>
      <c r="M30"/>
      <c r="N30"/>
      <c r="O30"/>
      <c r="P30"/>
    </row>
    <row r="31" spans="2:16" ht="15.75">
      <c r="B31" s="85"/>
      <c r="C31" s="60"/>
      <c r="D31" s="60"/>
      <c r="E31" s="60"/>
      <c r="F31" s="60"/>
      <c r="G31" s="60"/>
      <c r="H31" s="60"/>
      <c r="I31" s="60"/>
      <c r="J31"/>
      <c r="K31"/>
      <c r="L31"/>
      <c r="M31"/>
      <c r="N31"/>
      <c r="O31"/>
      <c r="P31"/>
    </row>
    <row r="32" spans="1:27" ht="15.75">
      <c r="A32" s="1" t="s">
        <v>98</v>
      </c>
      <c r="B32" s="85">
        <v>0</v>
      </c>
      <c r="C32" s="85">
        <v>0</v>
      </c>
      <c r="D32" s="85">
        <v>0</v>
      </c>
      <c r="E32" s="85">
        <v>15198</v>
      </c>
      <c r="F32" s="85">
        <v>0</v>
      </c>
      <c r="G32" s="85">
        <v>15198</v>
      </c>
      <c r="H32" s="85">
        <v>-1</v>
      </c>
      <c r="I32" s="85">
        <v>15197</v>
      </c>
      <c r="J32"/>
      <c r="K32"/>
      <c r="L32"/>
      <c r="M32"/>
      <c r="N32"/>
      <c r="O32"/>
      <c r="P32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</row>
    <row r="33" spans="2:27" ht="15.75">
      <c r="B33" s="85"/>
      <c r="C33" s="60"/>
      <c r="D33" s="60"/>
      <c r="E33" s="60"/>
      <c r="F33" s="60"/>
      <c r="G33" s="60"/>
      <c r="H33" s="60"/>
      <c r="I33" s="60"/>
      <c r="J33"/>
      <c r="K33"/>
      <c r="L33"/>
      <c r="M33"/>
      <c r="N33"/>
      <c r="O33"/>
      <c r="P33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</row>
    <row r="34" spans="1:27" ht="15.75">
      <c r="A34" s="1" t="s">
        <v>99</v>
      </c>
      <c r="B34" s="85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/>
      <c r="K34"/>
      <c r="L34"/>
      <c r="M34"/>
      <c r="N34"/>
      <c r="O34"/>
      <c r="P34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</row>
    <row r="35" spans="2:27" ht="15.75">
      <c r="B35" s="85"/>
      <c r="C35" s="85"/>
      <c r="D35" s="85"/>
      <c r="E35" s="85"/>
      <c r="F35" s="85"/>
      <c r="G35" s="85"/>
      <c r="H35" s="85"/>
      <c r="I35" s="85"/>
      <c r="J35"/>
      <c r="K35"/>
      <c r="L35"/>
      <c r="M35"/>
      <c r="N35"/>
      <c r="O35"/>
      <c r="P35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</row>
    <row r="36" spans="1:27" ht="15.75">
      <c r="A36" s="1" t="s">
        <v>100</v>
      </c>
      <c r="B36" s="85"/>
      <c r="C36" s="85"/>
      <c r="D36" s="85"/>
      <c r="E36" s="85"/>
      <c r="F36" s="85"/>
      <c r="G36" s="85"/>
      <c r="H36" s="85"/>
      <c r="I36" s="85"/>
      <c r="J36"/>
      <c r="K36"/>
      <c r="L36"/>
      <c r="M36"/>
      <c r="N36"/>
      <c r="O36"/>
      <c r="P36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</row>
    <row r="37" spans="1:27" ht="15.75">
      <c r="A37" s="1" t="s">
        <v>101</v>
      </c>
      <c r="B37" s="85"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/>
      <c r="K37"/>
      <c r="L37"/>
      <c r="M37"/>
      <c r="N37"/>
      <c r="O37"/>
      <c r="P37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</row>
    <row r="38" spans="2:16" ht="15.75">
      <c r="B38" s="60"/>
      <c r="C38" s="60"/>
      <c r="D38" s="60"/>
      <c r="E38" s="60"/>
      <c r="F38" s="60"/>
      <c r="G38" s="85"/>
      <c r="H38" s="85"/>
      <c r="I38" s="85"/>
      <c r="J38"/>
      <c r="K38"/>
      <c r="L38"/>
      <c r="M38"/>
      <c r="N38"/>
      <c r="O38"/>
      <c r="P38"/>
    </row>
    <row r="39" spans="1:27" ht="15.75">
      <c r="A39" s="1" t="s">
        <v>102</v>
      </c>
      <c r="B39" s="97"/>
      <c r="C39" s="97"/>
      <c r="D39" s="97"/>
      <c r="E39" s="97"/>
      <c r="F39" s="97"/>
      <c r="G39" s="97"/>
      <c r="H39" s="97"/>
      <c r="I39" s="97"/>
      <c r="J39"/>
      <c r="K39"/>
      <c r="L39"/>
      <c r="M39"/>
      <c r="N39"/>
      <c r="O39"/>
      <c r="P39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spans="2:27" ht="15.75">
      <c r="B40" s="85"/>
      <c r="C40" s="60"/>
      <c r="D40" s="60"/>
      <c r="E40" s="60"/>
      <c r="F40" s="60"/>
      <c r="G40" s="60"/>
      <c r="H40" s="60"/>
      <c r="I40" s="60"/>
      <c r="J40"/>
      <c r="K40"/>
      <c r="L40"/>
      <c r="M40"/>
      <c r="N40"/>
      <c r="O40"/>
      <c r="P40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1:16" ht="16.5" thickBot="1">
      <c r="A41" s="1" t="s">
        <v>168</v>
      </c>
      <c r="B41" s="105">
        <v>68504</v>
      </c>
      <c r="C41" s="105">
        <v>1018</v>
      </c>
      <c r="D41" s="105">
        <v>59586</v>
      </c>
      <c r="E41" s="105">
        <v>283407</v>
      </c>
      <c r="F41" s="105">
        <v>0</v>
      </c>
      <c r="G41" s="105">
        <v>412515</v>
      </c>
      <c r="H41" s="105">
        <v>142</v>
      </c>
      <c r="I41" s="105">
        <v>412657</v>
      </c>
      <c r="J41"/>
      <c r="K41"/>
      <c r="L41"/>
      <c r="M41"/>
      <c r="N41"/>
      <c r="O41"/>
      <c r="P41"/>
    </row>
    <row r="42" spans="2:16" ht="16.5" thickTop="1">
      <c r="B42" s="85"/>
      <c r="C42" s="85"/>
      <c r="D42" s="85"/>
      <c r="E42" s="85"/>
      <c r="F42" s="85"/>
      <c r="G42" s="85"/>
      <c r="H42" s="85"/>
      <c r="I42" s="85"/>
      <c r="J42"/>
      <c r="K42"/>
      <c r="L42"/>
      <c r="M42"/>
      <c r="N42"/>
      <c r="O42"/>
      <c r="P42"/>
    </row>
    <row r="43" spans="2:16" ht="15.75">
      <c r="B43" s="60"/>
      <c r="C43" s="60"/>
      <c r="D43" s="60"/>
      <c r="E43" s="60"/>
      <c r="F43" s="60"/>
      <c r="J43"/>
      <c r="K43"/>
      <c r="L43"/>
      <c r="M43"/>
      <c r="N43"/>
      <c r="O43"/>
      <c r="P43"/>
    </row>
    <row r="44" spans="2:16" ht="15.75">
      <c r="B44" s="60"/>
      <c r="C44" s="60"/>
      <c r="D44" s="60"/>
      <c r="E44" s="60"/>
      <c r="F44" s="60"/>
      <c r="G44" s="60"/>
      <c r="H44" s="60"/>
      <c r="J44"/>
      <c r="K44"/>
      <c r="L44"/>
      <c r="M44"/>
      <c r="N44"/>
      <c r="O44"/>
      <c r="P44"/>
    </row>
    <row r="45" spans="2:16" ht="15.75">
      <c r="B45" s="60"/>
      <c r="C45" s="60"/>
      <c r="D45" s="60"/>
      <c r="E45" s="60"/>
      <c r="F45" s="60"/>
      <c r="G45" s="60"/>
      <c r="H45" s="60"/>
      <c r="J45"/>
      <c r="K45"/>
      <c r="L45"/>
      <c r="M45"/>
      <c r="N45"/>
      <c r="O45"/>
      <c r="P45"/>
    </row>
    <row r="46" spans="2:16" ht="15.75">
      <c r="B46" s="60"/>
      <c r="C46" s="60"/>
      <c r="D46" s="60"/>
      <c r="E46" s="60"/>
      <c r="F46" s="60"/>
      <c r="G46" s="60"/>
      <c r="H46" s="60"/>
      <c r="J46"/>
      <c r="K46"/>
      <c r="L46"/>
      <c r="M46"/>
      <c r="N46"/>
      <c r="O46"/>
      <c r="P46"/>
    </row>
    <row r="47" spans="2:16" ht="15.75">
      <c r="B47" s="60"/>
      <c r="C47" s="60"/>
      <c r="D47" s="60"/>
      <c r="E47" s="60"/>
      <c r="F47" s="60"/>
      <c r="G47" s="60"/>
      <c r="H47" s="60"/>
      <c r="J47"/>
      <c r="K47"/>
      <c r="L47"/>
      <c r="M47"/>
      <c r="N47"/>
      <c r="O47"/>
      <c r="P47"/>
    </row>
    <row r="48" spans="1:16" ht="15.75">
      <c r="A48" s="1" t="s">
        <v>103</v>
      </c>
      <c r="J48"/>
      <c r="K48"/>
      <c r="L48"/>
      <c r="M48"/>
      <c r="N48"/>
      <c r="O48"/>
      <c r="P48"/>
    </row>
    <row r="49" spans="1:16" ht="15.75">
      <c r="A49" s="1" t="s">
        <v>157</v>
      </c>
      <c r="J49"/>
      <c r="K49"/>
      <c r="L49"/>
      <c r="M49"/>
      <c r="N49"/>
      <c r="O49"/>
      <c r="P49"/>
    </row>
    <row r="50" spans="1:16" ht="15.75">
      <c r="A50" s="65"/>
      <c r="J50"/>
      <c r="K50"/>
      <c r="L50"/>
      <c r="M50"/>
      <c r="N50"/>
      <c r="O50"/>
      <c r="P50"/>
    </row>
    <row r="51" spans="10:16" ht="15.75">
      <c r="J51"/>
      <c r="K51"/>
      <c r="L51"/>
      <c r="M51"/>
      <c r="N51"/>
      <c r="O51"/>
      <c r="P51"/>
    </row>
    <row r="52" spans="10:16" ht="15.75">
      <c r="J52"/>
      <c r="K52"/>
      <c r="L52"/>
      <c r="M52"/>
      <c r="N52"/>
      <c r="O52"/>
      <c r="P52"/>
    </row>
    <row r="53" spans="10:16" ht="15.75">
      <c r="J53"/>
      <c r="K53"/>
      <c r="L53"/>
      <c r="M53"/>
      <c r="N53"/>
      <c r="O53"/>
      <c r="P53"/>
    </row>
    <row r="54" spans="10:16" ht="15.75">
      <c r="J54"/>
      <c r="K54"/>
      <c r="L54"/>
      <c r="M54"/>
      <c r="N54"/>
      <c r="O54"/>
      <c r="P54"/>
    </row>
    <row r="55" spans="10:16" ht="15.75">
      <c r="J55"/>
      <c r="K55"/>
      <c r="L55"/>
      <c r="M55"/>
      <c r="N55"/>
      <c r="O55"/>
      <c r="P55"/>
    </row>
    <row r="56" spans="10:16" ht="15.75">
      <c r="J56"/>
      <c r="K56"/>
      <c r="L56"/>
      <c r="M56"/>
      <c r="N56"/>
      <c r="O56"/>
      <c r="P56"/>
    </row>
    <row r="57" spans="10:16" ht="15.75">
      <c r="J57"/>
      <c r="K57"/>
      <c r="L57"/>
      <c r="M57"/>
      <c r="N57"/>
      <c r="O57"/>
      <c r="P57"/>
    </row>
    <row r="58" spans="10:16" ht="15.75">
      <c r="J58"/>
      <c r="K58"/>
      <c r="L58"/>
      <c r="M58"/>
      <c r="N58"/>
      <c r="O58"/>
      <c r="P58"/>
    </row>
    <row r="59" spans="10:16" ht="15.75">
      <c r="J59"/>
      <c r="K59"/>
      <c r="L59"/>
      <c r="M59"/>
      <c r="N59"/>
      <c r="O59"/>
      <c r="P59"/>
    </row>
    <row r="60" spans="10:16" ht="15.75">
      <c r="J60"/>
      <c r="K60"/>
      <c r="L60"/>
      <c r="M60"/>
      <c r="N60"/>
      <c r="O60"/>
      <c r="P60"/>
    </row>
    <row r="61" spans="10:16" ht="15.75">
      <c r="J61"/>
      <c r="K61"/>
      <c r="L61"/>
      <c r="M61"/>
      <c r="N61"/>
      <c r="O61"/>
      <c r="P61"/>
    </row>
    <row r="62" spans="10:16" ht="15.75">
      <c r="J62"/>
      <c r="K62"/>
      <c r="L62"/>
      <c r="M62"/>
      <c r="N62"/>
      <c r="O62"/>
      <c r="P62"/>
    </row>
    <row r="63" spans="10:16" ht="15.75">
      <c r="J63"/>
      <c r="K63"/>
      <c r="L63"/>
      <c r="M63"/>
      <c r="N63"/>
      <c r="O63"/>
      <c r="P63"/>
    </row>
    <row r="64" spans="10:16" ht="15.75">
      <c r="J64"/>
      <c r="K64"/>
      <c r="L64"/>
      <c r="M64"/>
      <c r="N64"/>
      <c r="O64"/>
      <c r="P64"/>
    </row>
    <row r="65" spans="8:16" ht="15.75">
      <c r="H65" s="136"/>
      <c r="J65"/>
      <c r="K65"/>
      <c r="L65"/>
      <c r="M65"/>
      <c r="N65"/>
      <c r="O65"/>
      <c r="P65"/>
    </row>
    <row r="66" spans="10:16" ht="15.75">
      <c r="J66"/>
      <c r="K66"/>
      <c r="L66"/>
      <c r="M66"/>
      <c r="N66"/>
      <c r="O66"/>
      <c r="P66"/>
    </row>
    <row r="67" spans="10:16" ht="15.75">
      <c r="J67"/>
      <c r="K67"/>
      <c r="L67"/>
      <c r="M67"/>
      <c r="N67"/>
      <c r="O67"/>
      <c r="P67"/>
    </row>
    <row r="68" spans="10:16" ht="15.75">
      <c r="J68"/>
      <c r="K68"/>
      <c r="L68"/>
      <c r="M68"/>
      <c r="N68"/>
      <c r="O68"/>
      <c r="P68"/>
    </row>
    <row r="69" spans="10:16" ht="15.75">
      <c r="J69"/>
      <c r="K69"/>
      <c r="L69"/>
      <c r="M69"/>
      <c r="N69"/>
      <c r="O69"/>
      <c r="P69"/>
    </row>
    <row r="70" spans="10:16" ht="15.75">
      <c r="J70"/>
      <c r="K70"/>
      <c r="L70"/>
      <c r="M70"/>
      <c r="N70"/>
      <c r="O70"/>
      <c r="P70"/>
    </row>
    <row r="71" spans="10:16" ht="15.75">
      <c r="J71"/>
      <c r="K71"/>
      <c r="L71"/>
      <c r="M71"/>
      <c r="N71"/>
      <c r="O71"/>
      <c r="P71"/>
    </row>
    <row r="72" spans="10:16" ht="15.75">
      <c r="J72"/>
      <c r="K72"/>
      <c r="L72"/>
      <c r="M72"/>
      <c r="N72"/>
      <c r="O72"/>
      <c r="P72"/>
    </row>
    <row r="73" spans="10:16" ht="15.75">
      <c r="J73"/>
      <c r="K73"/>
      <c r="L73"/>
      <c r="M73"/>
      <c r="N73"/>
      <c r="O73"/>
      <c r="P73"/>
    </row>
    <row r="74" spans="10:16" ht="15.75">
      <c r="J74"/>
      <c r="K74"/>
      <c r="L74"/>
      <c r="M74"/>
      <c r="N74"/>
      <c r="O74"/>
      <c r="P74"/>
    </row>
    <row r="75" spans="10:16" ht="15.75">
      <c r="J75"/>
      <c r="K75"/>
      <c r="L75"/>
      <c r="M75"/>
      <c r="N75"/>
      <c r="O75"/>
      <c r="P75"/>
    </row>
    <row r="76" spans="10:16" ht="15.75">
      <c r="J76"/>
      <c r="K76"/>
      <c r="L76"/>
      <c r="M76"/>
      <c r="N76"/>
      <c r="O76"/>
      <c r="P76"/>
    </row>
    <row r="77" spans="10:16" ht="15.75">
      <c r="J77"/>
      <c r="K77"/>
      <c r="L77"/>
      <c r="M77"/>
      <c r="N77"/>
      <c r="O77"/>
      <c r="P77"/>
    </row>
  </sheetData>
  <sheetProtection/>
  <mergeCells count="4">
    <mergeCell ref="A1:I1"/>
    <mergeCell ref="A2:I2"/>
    <mergeCell ref="A3:I3"/>
    <mergeCell ref="B9:G9"/>
  </mergeCells>
  <printOptions/>
  <pageMargins left="0.5" right="0" top="0.5" bottom="0.25" header="0.5" footer="0.5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workbookViewId="0" topLeftCell="A1">
      <selection activeCell="A1" sqref="A1:H1"/>
    </sheetView>
  </sheetViews>
  <sheetFormatPr defaultColWidth="9.140625" defaultRowHeight="12.75"/>
  <cols>
    <col min="1" max="1" width="40.8515625" style="1" customWidth="1"/>
    <col min="2" max="2" width="16.00390625" style="1" customWidth="1"/>
    <col min="3" max="3" width="3.57421875" style="1" customWidth="1"/>
    <col min="4" max="4" width="16.421875" style="1" customWidth="1"/>
    <col min="5" max="5" width="4.7109375" style="1" customWidth="1"/>
    <col min="6" max="6" width="15.140625" style="1" customWidth="1"/>
    <col min="7" max="7" width="3.28125" style="1" customWidth="1"/>
    <col min="8" max="8" width="14.7109375" style="1" customWidth="1"/>
    <col min="9" max="16384" width="9.140625" style="1" customWidth="1"/>
  </cols>
  <sheetData>
    <row r="1" spans="1:8" ht="15.75">
      <c r="A1" s="150" t="s">
        <v>19</v>
      </c>
      <c r="B1" s="150"/>
      <c r="C1" s="150"/>
      <c r="D1" s="150"/>
      <c r="E1" s="150"/>
      <c r="F1" s="150"/>
      <c r="G1" s="150"/>
      <c r="H1" s="150"/>
    </row>
    <row r="2" spans="1:8" ht="15.75">
      <c r="A2" s="150" t="s">
        <v>20</v>
      </c>
      <c r="B2" s="150"/>
      <c r="C2" s="150"/>
      <c r="D2" s="150"/>
      <c r="E2" s="150"/>
      <c r="F2" s="150"/>
      <c r="G2" s="150"/>
      <c r="H2" s="150"/>
    </row>
    <row r="3" spans="1:8" ht="15.75">
      <c r="A3" s="151" t="s">
        <v>21</v>
      </c>
      <c r="B3" s="151"/>
      <c r="C3" s="151"/>
      <c r="D3" s="151"/>
      <c r="E3" s="151"/>
      <c r="F3" s="151"/>
      <c r="G3" s="151"/>
      <c r="H3" s="151"/>
    </row>
    <row r="6" spans="1:8" ht="15.75">
      <c r="A6" s="59" t="s">
        <v>61</v>
      </c>
      <c r="B6" s="62"/>
      <c r="C6" s="62"/>
      <c r="D6" s="62"/>
      <c r="E6" s="62"/>
      <c r="F6" s="62"/>
      <c r="G6" s="62"/>
      <c r="H6" s="62"/>
    </row>
    <row r="7" spans="1:9" ht="15.75">
      <c r="A7" s="86" t="s">
        <v>154</v>
      </c>
      <c r="B7" s="60"/>
      <c r="C7" s="60"/>
      <c r="D7" s="87"/>
      <c r="E7" s="88"/>
      <c r="F7" s="87"/>
      <c r="G7" s="87"/>
      <c r="H7" s="87"/>
      <c r="I7" s="89"/>
    </row>
    <row r="8" spans="2:8" ht="15.75">
      <c r="B8" s="60"/>
      <c r="C8" s="60"/>
      <c r="D8" s="90"/>
      <c r="E8" s="85"/>
      <c r="F8" s="60"/>
      <c r="G8" s="60"/>
      <c r="H8" s="90"/>
    </row>
    <row r="9" spans="2:8" ht="15.75">
      <c r="B9" s="150" t="s">
        <v>62</v>
      </c>
      <c r="C9" s="150"/>
      <c r="D9" s="150"/>
      <c r="E9" s="85"/>
      <c r="F9" s="150" t="s">
        <v>63</v>
      </c>
      <c r="G9" s="150"/>
      <c r="H9" s="150"/>
    </row>
    <row r="10" spans="2:11" ht="15.75">
      <c r="B10" s="153" t="s">
        <v>169</v>
      </c>
      <c r="C10" s="153"/>
      <c r="D10" s="153"/>
      <c r="E10" s="92"/>
      <c r="F10" s="153" t="s">
        <v>155</v>
      </c>
      <c r="G10" s="153"/>
      <c r="H10" s="153"/>
      <c r="I10"/>
      <c r="J10"/>
      <c r="K10"/>
    </row>
    <row r="11" spans="2:11" ht="15.75">
      <c r="B11" s="154" t="s">
        <v>156</v>
      </c>
      <c r="C11" s="154"/>
      <c r="D11" s="154"/>
      <c r="E11" s="93"/>
      <c r="F11" s="154" t="s">
        <v>156</v>
      </c>
      <c r="G11" s="154"/>
      <c r="H11" s="154"/>
      <c r="I11"/>
      <c r="J11"/>
      <c r="K11"/>
    </row>
    <row r="12" spans="2:11" ht="15.75">
      <c r="B12" s="94">
        <v>2010</v>
      </c>
      <c r="C12" s="94"/>
      <c r="D12" s="94">
        <v>2009</v>
      </c>
      <c r="E12" s="95"/>
      <c r="F12" s="94">
        <v>2010</v>
      </c>
      <c r="G12" s="94"/>
      <c r="H12" s="94">
        <v>2009</v>
      </c>
      <c r="I12"/>
      <c r="J12"/>
      <c r="K12"/>
    </row>
    <row r="13" spans="2:11" ht="15.75">
      <c r="B13" s="91" t="s">
        <v>6</v>
      </c>
      <c r="C13" s="91"/>
      <c r="D13" s="91" t="s">
        <v>6</v>
      </c>
      <c r="E13" s="92"/>
      <c r="F13" s="91" t="s">
        <v>6</v>
      </c>
      <c r="G13" s="91"/>
      <c r="H13" s="91" t="s">
        <v>6</v>
      </c>
      <c r="I13"/>
      <c r="J13"/>
      <c r="K13"/>
    </row>
    <row r="14" spans="4:11" ht="15.75">
      <c r="D14" s="58"/>
      <c r="E14" s="85"/>
      <c r="F14" s="60"/>
      <c r="G14" s="60"/>
      <c r="H14" s="58"/>
      <c r="I14"/>
      <c r="J14"/>
      <c r="K14"/>
    </row>
    <row r="15" spans="1:11" ht="15.75">
      <c r="A15" s="1" t="s">
        <v>7</v>
      </c>
      <c r="B15" s="60">
        <v>489722</v>
      </c>
      <c r="C15" s="70"/>
      <c r="D15" s="70">
        <v>484644</v>
      </c>
      <c r="E15" s="85"/>
      <c r="F15" s="60">
        <v>914112</v>
      </c>
      <c r="G15" s="60"/>
      <c r="H15" s="60">
        <v>935437</v>
      </c>
      <c r="I15"/>
      <c r="J15"/>
      <c r="K15"/>
    </row>
    <row r="16" spans="2:11" ht="15.75">
      <c r="B16" s="70"/>
      <c r="C16" s="70"/>
      <c r="D16" s="70"/>
      <c r="E16" s="85"/>
      <c r="F16" s="60"/>
      <c r="G16" s="60"/>
      <c r="H16" s="60"/>
      <c r="I16"/>
      <c r="J16"/>
      <c r="K16"/>
    </row>
    <row r="17" spans="1:11" ht="15.75">
      <c r="A17" s="1" t="s">
        <v>64</v>
      </c>
      <c r="B17" s="70">
        <v>-484485</v>
      </c>
      <c r="C17" s="70"/>
      <c r="D17" s="70">
        <v>-478175</v>
      </c>
      <c r="E17" s="85"/>
      <c r="F17" s="70">
        <v>-911937</v>
      </c>
      <c r="G17" s="60"/>
      <c r="H17" s="70">
        <v>-933836</v>
      </c>
      <c r="I17"/>
      <c r="J17"/>
      <c r="K17"/>
    </row>
    <row r="18" spans="2:11" ht="15.75">
      <c r="B18" s="70"/>
      <c r="C18" s="70"/>
      <c r="D18" s="70"/>
      <c r="E18" s="85"/>
      <c r="F18" s="60"/>
      <c r="G18" s="60"/>
      <c r="H18" s="60"/>
      <c r="I18"/>
      <c r="J18"/>
      <c r="K18"/>
    </row>
    <row r="19" spans="1:11" ht="15.75">
      <c r="A19" s="1" t="s">
        <v>65</v>
      </c>
      <c r="B19" s="60">
        <v>12944</v>
      </c>
      <c r="C19" s="70"/>
      <c r="D19" s="70">
        <v>9211</v>
      </c>
      <c r="E19" s="85"/>
      <c r="F19" s="60">
        <v>22579</v>
      </c>
      <c r="G19" s="60"/>
      <c r="H19" s="60">
        <v>26016</v>
      </c>
      <c r="I19"/>
      <c r="J19"/>
      <c r="K19"/>
    </row>
    <row r="20" spans="2:11" ht="15.75">
      <c r="B20" s="70"/>
      <c r="C20" s="70"/>
      <c r="D20" s="70"/>
      <c r="E20" s="85"/>
      <c r="F20" s="60"/>
      <c r="G20" s="60"/>
      <c r="H20" s="60"/>
      <c r="I20"/>
      <c r="J20"/>
      <c r="K20"/>
    </row>
    <row r="21" spans="1:11" ht="15.75">
      <c r="A21" s="1" t="s">
        <v>66</v>
      </c>
      <c r="B21" s="60">
        <v>-4143</v>
      </c>
      <c r="C21" s="70"/>
      <c r="D21" s="70">
        <v>-2817</v>
      </c>
      <c r="E21" s="85"/>
      <c r="F21" s="60">
        <v>-8558</v>
      </c>
      <c r="G21" s="60"/>
      <c r="H21" s="60">
        <v>-6662</v>
      </c>
      <c r="I21"/>
      <c r="J21"/>
      <c r="K21"/>
    </row>
    <row r="22" spans="2:11" ht="15.75">
      <c r="B22" s="96"/>
      <c r="C22" s="70"/>
      <c r="D22" s="96"/>
      <c r="E22" s="85"/>
      <c r="F22" s="97"/>
      <c r="G22" s="60"/>
      <c r="H22" s="97"/>
      <c r="I22"/>
      <c r="J22"/>
      <c r="K22"/>
    </row>
    <row r="23" spans="1:11" ht="15.75">
      <c r="A23" s="1" t="s">
        <v>67</v>
      </c>
      <c r="B23" s="70">
        <f>SUM(B15:B21)</f>
        <v>14038</v>
      </c>
      <c r="C23" s="70"/>
      <c r="D23" s="70">
        <f>SUM(D15:D21)</f>
        <v>12863</v>
      </c>
      <c r="E23" s="85"/>
      <c r="F23" s="70">
        <f>SUM(F15:F21)</f>
        <v>16196</v>
      </c>
      <c r="G23" s="60"/>
      <c r="H23" s="70">
        <f>SUM(H15:H21)</f>
        <v>20955</v>
      </c>
      <c r="I23"/>
      <c r="J23"/>
      <c r="K23"/>
    </row>
    <row r="24" spans="5:11" ht="15.75">
      <c r="E24" s="85"/>
      <c r="F24" s="60"/>
      <c r="G24" s="60"/>
      <c r="H24" s="60"/>
      <c r="I24"/>
      <c r="J24"/>
      <c r="K24"/>
    </row>
    <row r="25" spans="1:11" ht="15.75">
      <c r="A25" s="1" t="s">
        <v>68</v>
      </c>
      <c r="B25" s="70">
        <v>-4514</v>
      </c>
      <c r="D25" s="133">
        <v>-2354</v>
      </c>
      <c r="E25" s="85"/>
      <c r="F25" s="60">
        <v>-5653</v>
      </c>
      <c r="G25" s="60"/>
      <c r="H25" s="60">
        <v>-5758</v>
      </c>
      <c r="I25"/>
      <c r="J25"/>
      <c r="K25"/>
    </row>
    <row r="26" spans="2:11" ht="15.75">
      <c r="B26" s="98"/>
      <c r="D26" s="98"/>
      <c r="E26" s="85"/>
      <c r="F26" s="97"/>
      <c r="G26" s="60"/>
      <c r="H26" s="97"/>
      <c r="I26"/>
      <c r="J26"/>
      <c r="K26"/>
    </row>
    <row r="27" spans="1:11" ht="16.5" thickBot="1">
      <c r="A27" s="1" t="s">
        <v>69</v>
      </c>
      <c r="B27" s="99">
        <f>+B23+B25</f>
        <v>9524</v>
      </c>
      <c r="D27" s="99">
        <f>+D23+D25</f>
        <v>10509</v>
      </c>
      <c r="E27" s="85"/>
      <c r="F27" s="99">
        <f>+F23+F25</f>
        <v>10543</v>
      </c>
      <c r="G27" s="60"/>
      <c r="H27" s="99">
        <f>+H23+H25</f>
        <v>15197</v>
      </c>
      <c r="I27"/>
      <c r="J27"/>
      <c r="K27"/>
    </row>
    <row r="28" spans="5:11" ht="16.5" thickTop="1">
      <c r="E28" s="85"/>
      <c r="F28" s="60"/>
      <c r="G28" s="60"/>
      <c r="H28" s="60"/>
      <c r="I28"/>
      <c r="J28"/>
      <c r="K28"/>
    </row>
    <row r="29" spans="1:11" ht="15.75">
      <c r="A29" s="65" t="s">
        <v>70</v>
      </c>
      <c r="E29" s="85"/>
      <c r="F29" s="60"/>
      <c r="G29" s="60"/>
      <c r="H29" s="60"/>
      <c r="I29"/>
      <c r="J29"/>
      <c r="K29"/>
    </row>
    <row r="30" spans="1:11" ht="15.75">
      <c r="A30" s="1" t="s">
        <v>71</v>
      </c>
      <c r="B30" s="70">
        <v>9524</v>
      </c>
      <c r="D30" s="70">
        <v>10510</v>
      </c>
      <c r="E30" s="85"/>
      <c r="F30" s="56">
        <v>10544</v>
      </c>
      <c r="G30" s="60"/>
      <c r="H30" s="70">
        <v>15198</v>
      </c>
      <c r="I30"/>
      <c r="J30"/>
      <c r="K30"/>
    </row>
    <row r="31" spans="1:11" ht="15.75">
      <c r="A31" s="1" t="s">
        <v>72</v>
      </c>
      <c r="B31" s="60">
        <v>0</v>
      </c>
      <c r="D31" s="69">
        <v>-1</v>
      </c>
      <c r="E31" s="49"/>
      <c r="F31" s="69">
        <v>-1</v>
      </c>
      <c r="G31" s="69"/>
      <c r="H31" s="69">
        <v>-1</v>
      </c>
      <c r="I31"/>
      <c r="J31"/>
      <c r="K31"/>
    </row>
    <row r="32" spans="5:11" ht="15.75">
      <c r="E32" s="85"/>
      <c r="F32" s="97"/>
      <c r="G32" s="85"/>
      <c r="H32" s="97"/>
      <c r="I32"/>
      <c r="J32"/>
      <c r="K32"/>
    </row>
    <row r="33" spans="2:11" ht="16.5" thickBot="1">
      <c r="B33" s="99">
        <v>9524</v>
      </c>
      <c r="D33" s="99">
        <v>10509</v>
      </c>
      <c r="E33" s="85"/>
      <c r="F33" s="99">
        <v>10543</v>
      </c>
      <c r="G33" s="60"/>
      <c r="H33" s="99">
        <v>15197</v>
      </c>
      <c r="I33"/>
      <c r="J33"/>
      <c r="K33"/>
    </row>
    <row r="34" spans="5:11" ht="16.5" thickTop="1">
      <c r="E34" s="85"/>
      <c r="F34" s="60"/>
      <c r="G34" s="60"/>
      <c r="H34" s="69"/>
      <c r="I34"/>
      <c r="J34"/>
      <c r="K34"/>
    </row>
    <row r="35" spans="1:11" ht="15.75">
      <c r="A35" s="65" t="s">
        <v>73</v>
      </c>
      <c r="E35" s="60"/>
      <c r="F35" s="60"/>
      <c r="G35" s="60"/>
      <c r="H35" s="60"/>
      <c r="I35"/>
      <c r="J35"/>
      <c r="K35"/>
    </row>
    <row r="36" spans="9:11" ht="15.75">
      <c r="I36"/>
      <c r="J36"/>
      <c r="K36"/>
    </row>
    <row r="37" spans="1:11" ht="15.75">
      <c r="A37" s="1" t="s">
        <v>74</v>
      </c>
      <c r="B37" s="100">
        <v>13.902918564778535</v>
      </c>
      <c r="D37" s="100">
        <v>15.340799159728856</v>
      </c>
      <c r="E37" s="101"/>
      <c r="F37" s="100">
        <v>15.390431586356584</v>
      </c>
      <c r="G37" s="100"/>
      <c r="H37" s="100">
        <v>22.185694702593885</v>
      </c>
      <c r="I37"/>
      <c r="J37"/>
      <c r="K37"/>
    </row>
    <row r="38" spans="9:11" ht="15.75">
      <c r="I38"/>
      <c r="J38"/>
      <c r="K38"/>
    </row>
    <row r="39" spans="1:11" ht="15.75">
      <c r="A39" s="1" t="s">
        <v>75</v>
      </c>
      <c r="B39" s="102" t="s">
        <v>76</v>
      </c>
      <c r="C39" s="60"/>
      <c r="D39" s="102" t="s">
        <v>76</v>
      </c>
      <c r="E39" s="60"/>
      <c r="F39" s="102" t="s">
        <v>76</v>
      </c>
      <c r="G39" s="60"/>
      <c r="H39" s="102" t="s">
        <v>76</v>
      </c>
      <c r="I39"/>
      <c r="J39"/>
      <c r="K39"/>
    </row>
    <row r="40" spans="2:11" ht="15.75">
      <c r="B40" s="102"/>
      <c r="C40" s="60"/>
      <c r="D40" s="102"/>
      <c r="E40" s="60"/>
      <c r="F40" s="102"/>
      <c r="G40" s="60"/>
      <c r="H40" s="102"/>
      <c r="I40"/>
      <c r="J40"/>
      <c r="K40"/>
    </row>
    <row r="41" spans="1:11" ht="15.75">
      <c r="A41" s="1" t="s">
        <v>77</v>
      </c>
      <c r="I41"/>
      <c r="J41"/>
      <c r="K41"/>
    </row>
    <row r="42" spans="1:11" ht="15.75">
      <c r="A42" s="1" t="s">
        <v>78</v>
      </c>
      <c r="I42"/>
      <c r="J42"/>
      <c r="K42"/>
    </row>
    <row r="43" spans="9:11" ht="15.75">
      <c r="I43"/>
      <c r="J43"/>
      <c r="K43"/>
    </row>
    <row r="44" spans="9:11" ht="15.75">
      <c r="I44"/>
      <c r="J44"/>
      <c r="K44"/>
    </row>
    <row r="45" spans="1:11" ht="15.75">
      <c r="A45" s="65"/>
      <c r="I45"/>
      <c r="J45"/>
      <c r="K45"/>
    </row>
    <row r="46" spans="9:11" ht="15.75">
      <c r="I46"/>
      <c r="J46"/>
      <c r="K46"/>
    </row>
    <row r="47" spans="1:11" ht="15.75">
      <c r="A47" s="1" t="s">
        <v>79</v>
      </c>
      <c r="I47"/>
      <c r="J47"/>
      <c r="K47"/>
    </row>
    <row r="48" spans="1:11" ht="15.75">
      <c r="A48" s="1" t="s">
        <v>157</v>
      </c>
      <c r="I48"/>
      <c r="J48"/>
      <c r="K48"/>
    </row>
    <row r="49" spans="9:11" ht="15.75">
      <c r="I49"/>
      <c r="J49"/>
      <c r="K49"/>
    </row>
    <row r="50" spans="9:11" ht="15.75">
      <c r="I50"/>
      <c r="J50"/>
      <c r="K50"/>
    </row>
    <row r="51" spans="9:11" ht="15.75">
      <c r="I51"/>
      <c r="J51"/>
      <c r="K51"/>
    </row>
    <row r="52" spans="9:11" ht="15.75">
      <c r="I52"/>
      <c r="J52"/>
      <c r="K52"/>
    </row>
    <row r="53" spans="9:11" ht="15.75">
      <c r="I53"/>
      <c r="J53"/>
      <c r="K53"/>
    </row>
    <row r="54" spans="9:11" ht="15.75">
      <c r="I54"/>
      <c r="J54"/>
      <c r="K54"/>
    </row>
    <row r="55" spans="9:11" ht="15.75">
      <c r="I55"/>
      <c r="J55"/>
      <c r="K55"/>
    </row>
    <row r="56" spans="9:11" ht="15.75">
      <c r="I56"/>
      <c r="J56"/>
      <c r="K56"/>
    </row>
    <row r="57" spans="9:11" ht="15.75">
      <c r="I57"/>
      <c r="J57"/>
      <c r="K57"/>
    </row>
    <row r="58" spans="9:11" ht="15.75">
      <c r="I58"/>
      <c r="J58"/>
      <c r="K58"/>
    </row>
    <row r="59" spans="9:11" ht="15.75">
      <c r="I59"/>
      <c r="J59"/>
      <c r="K59"/>
    </row>
    <row r="60" spans="9:11" ht="15.75">
      <c r="I60"/>
      <c r="J60"/>
      <c r="K60"/>
    </row>
    <row r="61" spans="9:11" ht="15.75">
      <c r="I61"/>
      <c r="J61"/>
      <c r="K61"/>
    </row>
    <row r="62" spans="9:11" ht="15.75">
      <c r="I62"/>
      <c r="J62"/>
      <c r="K62"/>
    </row>
    <row r="63" spans="9:11" ht="15.75">
      <c r="I63"/>
      <c r="J63"/>
      <c r="K63"/>
    </row>
    <row r="64" spans="9:11" ht="15.75">
      <c r="I64"/>
      <c r="J64"/>
      <c r="K64"/>
    </row>
    <row r="65" spans="9:11" ht="15.75">
      <c r="I65"/>
      <c r="J65"/>
      <c r="K65"/>
    </row>
    <row r="66" spans="9:11" ht="15.75">
      <c r="I66"/>
      <c r="J66"/>
      <c r="K66"/>
    </row>
    <row r="67" spans="9:11" ht="15.75">
      <c r="I67"/>
      <c r="J67"/>
      <c r="K67"/>
    </row>
    <row r="68" spans="9:11" ht="15.75">
      <c r="I68"/>
      <c r="J68"/>
      <c r="K68"/>
    </row>
    <row r="69" spans="9:11" ht="15.75">
      <c r="I69"/>
      <c r="J69"/>
      <c r="K69"/>
    </row>
    <row r="70" spans="9:11" ht="15.75">
      <c r="I70"/>
      <c r="J70"/>
      <c r="K70"/>
    </row>
    <row r="71" spans="9:11" ht="15.75">
      <c r="I71"/>
      <c r="J71"/>
      <c r="K71"/>
    </row>
    <row r="72" spans="9:11" ht="15.75">
      <c r="I72"/>
      <c r="J72"/>
      <c r="K72"/>
    </row>
    <row r="73" spans="9:11" ht="15.75">
      <c r="I73"/>
      <c r="J73"/>
      <c r="K73"/>
    </row>
    <row r="74" spans="9:11" ht="15.75">
      <c r="I74"/>
      <c r="J74"/>
      <c r="K74"/>
    </row>
    <row r="75" spans="9:11" ht="15.75">
      <c r="I75"/>
      <c r="J75"/>
      <c r="K75"/>
    </row>
    <row r="76" spans="9:11" ht="15.75">
      <c r="I76"/>
      <c r="J76"/>
      <c r="K76"/>
    </row>
    <row r="77" spans="9:11" ht="15.75">
      <c r="I77"/>
      <c r="J77"/>
      <c r="K77"/>
    </row>
    <row r="78" spans="9:11" ht="15.75">
      <c r="I78"/>
      <c r="J78"/>
      <c r="K78"/>
    </row>
    <row r="79" spans="9:11" ht="15.75">
      <c r="I79"/>
      <c r="J79"/>
      <c r="K79"/>
    </row>
    <row r="80" spans="9:11" ht="15.75">
      <c r="I80"/>
      <c r="J80"/>
      <c r="K80"/>
    </row>
    <row r="81" spans="9:11" ht="15.75">
      <c r="I81"/>
      <c r="J81"/>
      <c r="K81"/>
    </row>
    <row r="82" spans="9:11" ht="15.75">
      <c r="I82"/>
      <c r="J82"/>
      <c r="K82"/>
    </row>
    <row r="83" spans="9:11" ht="15.75">
      <c r="I83"/>
      <c r="J83"/>
      <c r="K83"/>
    </row>
    <row r="84" spans="9:11" ht="15.75">
      <c r="I84"/>
      <c r="J84"/>
      <c r="K84"/>
    </row>
    <row r="85" spans="9:11" ht="15.75">
      <c r="I85"/>
      <c r="J85"/>
      <c r="K85"/>
    </row>
    <row r="86" spans="9:11" ht="15.75">
      <c r="I86"/>
      <c r="J86"/>
      <c r="K86"/>
    </row>
    <row r="87" spans="9:11" ht="15.75">
      <c r="I87"/>
      <c r="J87"/>
      <c r="K87"/>
    </row>
    <row r="88" spans="9:11" ht="15.75">
      <c r="I88"/>
      <c r="J88"/>
      <c r="K88"/>
    </row>
    <row r="89" spans="9:11" ht="15.75">
      <c r="I89"/>
      <c r="J89"/>
      <c r="K89"/>
    </row>
    <row r="90" spans="9:11" ht="15.75">
      <c r="I90"/>
      <c r="J90"/>
      <c r="K90"/>
    </row>
    <row r="91" spans="9:11" ht="15.75">
      <c r="I91"/>
      <c r="J91"/>
      <c r="K91"/>
    </row>
    <row r="92" spans="9:11" ht="15.75">
      <c r="I92"/>
      <c r="J92"/>
      <c r="K92"/>
    </row>
    <row r="93" spans="9:11" ht="15.75">
      <c r="I93"/>
      <c r="J93"/>
      <c r="K93"/>
    </row>
    <row r="94" spans="9:11" ht="15.75">
      <c r="I94"/>
      <c r="J94"/>
      <c r="K94"/>
    </row>
    <row r="95" spans="9:11" ht="15.75">
      <c r="I95"/>
      <c r="J95"/>
      <c r="K95"/>
    </row>
    <row r="96" spans="9:11" ht="15.75">
      <c r="I96"/>
      <c r="J96"/>
      <c r="K96"/>
    </row>
    <row r="97" spans="9:11" ht="15.75">
      <c r="I97"/>
      <c r="J97"/>
      <c r="K97"/>
    </row>
    <row r="98" spans="9:11" ht="15.75">
      <c r="I98"/>
      <c r="J98"/>
      <c r="K98"/>
    </row>
    <row r="99" spans="9:11" ht="15.75">
      <c r="I99"/>
      <c r="J99"/>
      <c r="K99"/>
    </row>
    <row r="100" spans="9:11" ht="15.75">
      <c r="I100"/>
      <c r="J100"/>
      <c r="K100"/>
    </row>
    <row r="101" spans="9:11" ht="15.75">
      <c r="I101"/>
      <c r="J101"/>
      <c r="K101"/>
    </row>
    <row r="102" spans="9:11" ht="15.75">
      <c r="I102"/>
      <c r="J102"/>
      <c r="K102"/>
    </row>
    <row r="103" spans="9:11" ht="15.75">
      <c r="I103"/>
      <c r="J103"/>
      <c r="K103"/>
    </row>
    <row r="104" spans="9:11" ht="15.75">
      <c r="I104"/>
      <c r="J104"/>
      <c r="K104"/>
    </row>
    <row r="105" spans="9:11" ht="15.75">
      <c r="I105"/>
      <c r="J105"/>
      <c r="K105"/>
    </row>
    <row r="106" spans="9:11" ht="15.75">
      <c r="I106"/>
      <c r="J106"/>
      <c r="K106"/>
    </row>
    <row r="107" spans="9:11" ht="15.75">
      <c r="I107"/>
      <c r="J107"/>
      <c r="K107"/>
    </row>
  </sheetData>
  <sheetProtection/>
  <mergeCells count="9">
    <mergeCell ref="A1:H1"/>
    <mergeCell ref="A2:H2"/>
    <mergeCell ref="A3:H3"/>
    <mergeCell ref="B9:D9"/>
    <mergeCell ref="F9:H9"/>
    <mergeCell ref="B10:D10"/>
    <mergeCell ref="F10:H10"/>
    <mergeCell ref="B11:D11"/>
    <mergeCell ref="F11:H11"/>
  </mergeCells>
  <printOptions/>
  <pageMargins left="0.75" right="0.25" top="0.5" bottom="0.5" header="0.5" footer="0.5"/>
  <pageSetup fitToHeight="1" fitToWidth="1"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2"/>
  <sheetViews>
    <sheetView workbookViewId="0" topLeftCell="A1">
      <selection activeCell="A1" sqref="A1:E1"/>
    </sheetView>
  </sheetViews>
  <sheetFormatPr defaultColWidth="9.140625" defaultRowHeight="12.75"/>
  <cols>
    <col min="1" max="1" width="9.140625" style="1" customWidth="1"/>
    <col min="2" max="2" width="63.8515625" style="25" customWidth="1"/>
    <col min="3" max="3" width="17.28125" style="25" bestFit="1" customWidth="1"/>
    <col min="4" max="4" width="7.28125" style="25" customWidth="1"/>
    <col min="5" max="5" width="17.8515625" style="25" customWidth="1"/>
    <col min="6" max="6" width="7.28125" style="1" customWidth="1"/>
    <col min="7" max="16384" width="9.140625" style="1" customWidth="1"/>
  </cols>
  <sheetData>
    <row r="1" spans="1:6" ht="15.75" customHeight="1">
      <c r="A1" s="150" t="s">
        <v>19</v>
      </c>
      <c r="B1" s="150"/>
      <c r="C1" s="150"/>
      <c r="D1" s="150"/>
      <c r="E1" s="150"/>
      <c r="F1" s="59"/>
    </row>
    <row r="2" spans="1:6" ht="15.75" customHeight="1">
      <c r="A2" s="150" t="s">
        <v>20</v>
      </c>
      <c r="B2" s="150"/>
      <c r="C2" s="150"/>
      <c r="D2" s="150"/>
      <c r="E2" s="150"/>
      <c r="F2" s="59"/>
    </row>
    <row r="3" spans="1:6" ht="15.75" customHeight="1">
      <c r="A3" s="151" t="s">
        <v>21</v>
      </c>
      <c r="B3" s="151"/>
      <c r="C3" s="151"/>
      <c r="D3" s="151"/>
      <c r="E3" s="151"/>
      <c r="F3" s="62"/>
    </row>
    <row r="4" spans="1:4" ht="15.75" customHeight="1">
      <c r="A4" s="86"/>
      <c r="B4" s="106"/>
      <c r="C4" s="106"/>
      <c r="D4" s="106"/>
    </row>
    <row r="5" spans="1:5" ht="15.75" customHeight="1">
      <c r="A5" s="86" t="s">
        <v>104</v>
      </c>
      <c r="B5" s="106"/>
      <c r="C5" s="107"/>
      <c r="D5" s="107"/>
      <c r="E5" s="107"/>
    </row>
    <row r="6" spans="1:5" ht="15.75" customHeight="1">
      <c r="A6" s="86" t="s">
        <v>158</v>
      </c>
      <c r="B6" s="108"/>
      <c r="C6" s="106"/>
      <c r="D6" s="106"/>
      <c r="E6" s="109"/>
    </row>
    <row r="7" spans="1:5" ht="15.75" customHeight="1">
      <c r="A7" s="110"/>
      <c r="B7" s="111"/>
      <c r="C7" s="112" t="s">
        <v>159</v>
      </c>
      <c r="D7" s="113"/>
      <c r="E7" s="112" t="s">
        <v>159</v>
      </c>
    </row>
    <row r="8" spans="1:5" ht="15.75" customHeight="1">
      <c r="A8" s="110"/>
      <c r="B8" s="111"/>
      <c r="C8" s="113" t="s">
        <v>105</v>
      </c>
      <c r="D8" s="113"/>
      <c r="E8" s="113" t="s">
        <v>105</v>
      </c>
    </row>
    <row r="9" spans="1:5" ht="15.75" customHeight="1">
      <c r="A9" s="110"/>
      <c r="B9" s="111"/>
      <c r="C9" s="114" t="s">
        <v>160</v>
      </c>
      <c r="D9" s="115"/>
      <c r="E9" s="114" t="s">
        <v>161</v>
      </c>
    </row>
    <row r="10" spans="1:5" ht="15.75" customHeight="1">
      <c r="A10" s="110"/>
      <c r="B10" s="111"/>
      <c r="C10" s="113" t="s">
        <v>6</v>
      </c>
      <c r="D10" s="116"/>
      <c r="E10" s="113" t="s">
        <v>6</v>
      </c>
    </row>
    <row r="11" spans="1:4" ht="15.75" customHeight="1">
      <c r="A11" s="65" t="s">
        <v>106</v>
      </c>
      <c r="B11" s="68"/>
      <c r="C11" s="69"/>
      <c r="D11" s="69"/>
    </row>
    <row r="12" spans="1:5" ht="15.75" customHeight="1">
      <c r="A12" s="1" t="s">
        <v>108</v>
      </c>
      <c r="C12" s="69">
        <v>16196</v>
      </c>
      <c r="D12" s="69"/>
      <c r="E12" s="69">
        <v>20955</v>
      </c>
    </row>
    <row r="13" spans="1:5" ht="15.75" customHeight="1">
      <c r="A13" s="42" t="s">
        <v>109</v>
      </c>
      <c r="C13" s="69"/>
      <c r="D13" s="69"/>
      <c r="E13" s="69"/>
    </row>
    <row r="14" spans="1:5" ht="15.75" customHeight="1">
      <c r="A14" s="1" t="s">
        <v>110</v>
      </c>
      <c r="C14" s="69">
        <v>0</v>
      </c>
      <c r="D14" s="69"/>
      <c r="E14" s="69">
        <v>0</v>
      </c>
    </row>
    <row r="15" spans="1:5" ht="15.75" customHeight="1">
      <c r="A15" s="1" t="s">
        <v>111</v>
      </c>
      <c r="C15" s="69">
        <v>0</v>
      </c>
      <c r="D15" s="69"/>
      <c r="E15" s="69">
        <v>-3760</v>
      </c>
    </row>
    <row r="16" spans="1:5" ht="15.75" customHeight="1">
      <c r="A16" s="1" t="s">
        <v>112</v>
      </c>
      <c r="C16" s="69">
        <v>20286.43676333333</v>
      </c>
      <c r="D16" s="69"/>
      <c r="E16" s="69">
        <v>18094</v>
      </c>
    </row>
    <row r="17" spans="1:5" ht="15.75" customHeight="1">
      <c r="A17" s="1" t="s">
        <v>113</v>
      </c>
      <c r="C17" s="69">
        <v>44.6025</v>
      </c>
      <c r="D17" s="69"/>
      <c r="E17" s="69">
        <v>22</v>
      </c>
    </row>
    <row r="18" spans="1:5" ht="15.75" customHeight="1">
      <c r="A18" s="117" t="s">
        <v>114</v>
      </c>
      <c r="C18" s="69">
        <v>0</v>
      </c>
      <c r="D18" s="69"/>
      <c r="E18" s="69">
        <v>0</v>
      </c>
    </row>
    <row r="19" spans="1:5" ht="15.75" customHeight="1">
      <c r="A19" s="1" t="s">
        <v>162</v>
      </c>
      <c r="C19" s="69">
        <v>0</v>
      </c>
      <c r="D19" s="69"/>
      <c r="E19" s="69">
        <v>0</v>
      </c>
    </row>
    <row r="20" spans="1:5" ht="15.75" customHeight="1">
      <c r="A20" s="1" t="s">
        <v>107</v>
      </c>
      <c r="C20" s="128">
        <v>-276.68107999999995</v>
      </c>
      <c r="D20" s="69"/>
      <c r="E20" s="69">
        <v>-490</v>
      </c>
    </row>
    <row r="21" spans="1:5" ht="15.75" customHeight="1">
      <c r="A21" s="1" t="s">
        <v>115</v>
      </c>
      <c r="C21" s="69">
        <v>8558.37206</v>
      </c>
      <c r="D21" s="69"/>
      <c r="E21" s="69">
        <v>6662</v>
      </c>
    </row>
    <row r="22" spans="1:5" ht="15.75" customHeight="1">
      <c r="A22" s="1" t="s">
        <v>116</v>
      </c>
      <c r="C22" s="118">
        <v>44808.73024333333</v>
      </c>
      <c r="D22" s="69"/>
      <c r="E22" s="118">
        <v>41483</v>
      </c>
    </row>
    <row r="23" spans="1:5" ht="15.75" customHeight="1">
      <c r="A23" s="1" t="s">
        <v>117</v>
      </c>
      <c r="C23" s="69">
        <v>5621</v>
      </c>
      <c r="D23" s="69"/>
      <c r="E23" s="69">
        <v>8730</v>
      </c>
    </row>
    <row r="24" spans="1:5" ht="15.75" customHeight="1">
      <c r="A24" s="1" t="s">
        <v>118</v>
      </c>
      <c r="C24" s="69">
        <v>-22016</v>
      </c>
      <c r="D24" s="69"/>
      <c r="E24" s="69">
        <v>46282</v>
      </c>
    </row>
    <row r="25" spans="1:5" ht="15.75" customHeight="1">
      <c r="A25" s="1" t="s">
        <v>119</v>
      </c>
      <c r="C25" s="128">
        <v>-37854</v>
      </c>
      <c r="D25" s="69"/>
      <c r="E25" s="69">
        <v>-137943</v>
      </c>
    </row>
    <row r="26" spans="1:5" ht="15.75" customHeight="1">
      <c r="A26" s="1" t="s">
        <v>120</v>
      </c>
      <c r="C26" s="118">
        <v>-9440.269756666668</v>
      </c>
      <c r="D26" s="69"/>
      <c r="E26" s="118">
        <v>-41448</v>
      </c>
    </row>
    <row r="27" spans="1:5" ht="15.75" customHeight="1">
      <c r="A27" s="1" t="s">
        <v>121</v>
      </c>
      <c r="C27" s="69">
        <v>276.68107999999995</v>
      </c>
      <c r="D27" s="69"/>
      <c r="E27" s="69">
        <v>490</v>
      </c>
    </row>
    <row r="28" spans="1:5" ht="15.75" customHeight="1">
      <c r="A28" s="1" t="s">
        <v>122</v>
      </c>
      <c r="C28" s="69">
        <v>-8558.37206</v>
      </c>
      <c r="D28" s="69"/>
      <c r="E28" s="69">
        <v>-6662</v>
      </c>
    </row>
    <row r="29" spans="1:5" ht="15.75" customHeight="1">
      <c r="A29" s="1" t="s">
        <v>163</v>
      </c>
      <c r="C29" s="69">
        <v>-2242</v>
      </c>
      <c r="D29" s="69"/>
      <c r="E29" s="69">
        <v>-6939</v>
      </c>
    </row>
    <row r="30" spans="1:5" ht="15.75" customHeight="1">
      <c r="A30" s="1" t="s">
        <v>123</v>
      </c>
      <c r="C30" s="119">
        <v>-19963.960736666668</v>
      </c>
      <c r="D30" s="69"/>
      <c r="E30" s="119">
        <v>-54559</v>
      </c>
    </row>
    <row r="31" spans="3:5" ht="15.75" customHeight="1">
      <c r="C31" s="69"/>
      <c r="D31" s="69"/>
      <c r="E31" s="69"/>
    </row>
    <row r="32" spans="1:5" ht="15.75" customHeight="1">
      <c r="A32" s="65" t="s">
        <v>124</v>
      </c>
      <c r="B32" s="68"/>
      <c r="C32" s="69"/>
      <c r="D32" s="69"/>
      <c r="E32" s="69"/>
    </row>
    <row r="33" spans="1:5" ht="15.75" customHeight="1">
      <c r="A33" s="1" t="s">
        <v>125</v>
      </c>
      <c r="C33" s="128">
        <v>0</v>
      </c>
      <c r="D33" s="69"/>
      <c r="E33" s="69">
        <v>-130048</v>
      </c>
    </row>
    <row r="34" spans="1:5" ht="15.75" customHeight="1">
      <c r="A34" s="1" t="s">
        <v>126</v>
      </c>
      <c r="C34" s="69">
        <v>-13845.026040000002</v>
      </c>
      <c r="D34" s="69"/>
      <c r="E34" s="69">
        <v>-19947</v>
      </c>
    </row>
    <row r="35" spans="1:5" ht="15.75" customHeight="1">
      <c r="A35" s="1" t="s">
        <v>127</v>
      </c>
      <c r="C35" s="120">
        <v>0</v>
      </c>
      <c r="D35" s="69"/>
      <c r="E35" s="69">
        <v>0</v>
      </c>
    </row>
    <row r="36" spans="1:5" ht="15.75" customHeight="1">
      <c r="A36" s="1" t="s">
        <v>128</v>
      </c>
      <c r="C36" s="119">
        <v>-13845.026040000002</v>
      </c>
      <c r="D36" s="69"/>
      <c r="E36" s="119">
        <v>-149995</v>
      </c>
    </row>
    <row r="37" spans="3:5" ht="15.75" customHeight="1">
      <c r="C37" s="69"/>
      <c r="D37" s="69"/>
      <c r="E37" s="69"/>
    </row>
    <row r="38" spans="1:5" ht="15.75" customHeight="1">
      <c r="A38" s="65" t="s">
        <v>129</v>
      </c>
      <c r="B38" s="68"/>
      <c r="C38" s="69"/>
      <c r="D38" s="69"/>
      <c r="E38" s="69"/>
    </row>
    <row r="39" spans="1:5" ht="15.75" customHeight="1">
      <c r="A39" s="1" t="s">
        <v>130</v>
      </c>
      <c r="C39" s="69">
        <v>0</v>
      </c>
      <c r="D39" s="69"/>
      <c r="E39" s="69">
        <v>0</v>
      </c>
    </row>
    <row r="40" spans="1:5" ht="15.75" customHeight="1">
      <c r="A40" s="1" t="s">
        <v>164</v>
      </c>
      <c r="C40" s="69" t="s">
        <v>23</v>
      </c>
      <c r="D40" s="69"/>
      <c r="E40" s="69">
        <v>0</v>
      </c>
    </row>
    <row r="41" spans="1:5" ht="15.75" customHeight="1">
      <c r="A41" s="1" t="s">
        <v>131</v>
      </c>
      <c r="C41" s="69">
        <v>0</v>
      </c>
      <c r="D41" s="69"/>
      <c r="E41" s="69">
        <v>240000</v>
      </c>
    </row>
    <row r="42" spans="1:5" ht="15.75" customHeight="1">
      <c r="A42" s="1" t="s">
        <v>132</v>
      </c>
      <c r="C42" s="69">
        <v>0</v>
      </c>
      <c r="D42" s="69"/>
      <c r="E42" s="69">
        <v>0</v>
      </c>
    </row>
    <row r="43" spans="1:5" ht="15.75" customHeight="1">
      <c r="A43" s="1" t="s">
        <v>133</v>
      </c>
      <c r="C43" s="69">
        <v>0</v>
      </c>
      <c r="E43" s="69">
        <v>-115.7</v>
      </c>
    </row>
    <row r="44" spans="1:5" ht="15.75" customHeight="1">
      <c r="A44" s="1" t="s">
        <v>134</v>
      </c>
      <c r="C44" s="128">
        <v>-20050</v>
      </c>
      <c r="E44" s="69">
        <v>-2210.6</v>
      </c>
    </row>
    <row r="45" spans="1:5" ht="15.75" customHeight="1">
      <c r="A45" s="1" t="s">
        <v>135</v>
      </c>
      <c r="C45" s="69">
        <v>0</v>
      </c>
      <c r="D45" s="69"/>
      <c r="E45" s="69">
        <v>-79890</v>
      </c>
    </row>
    <row r="46" spans="1:5" ht="15.75" customHeight="1">
      <c r="A46" s="1" t="s">
        <v>165</v>
      </c>
      <c r="C46" s="69">
        <v>0</v>
      </c>
      <c r="D46" s="69"/>
      <c r="E46" s="69">
        <v>0</v>
      </c>
    </row>
    <row r="47" spans="1:5" ht="15.75" customHeight="1">
      <c r="A47" s="1" t="s">
        <v>136</v>
      </c>
      <c r="C47" s="119">
        <v>-20050</v>
      </c>
      <c r="D47" s="69"/>
      <c r="E47" s="119">
        <v>157783.7</v>
      </c>
    </row>
    <row r="48" spans="3:5" ht="15.75" customHeight="1">
      <c r="C48" s="69"/>
      <c r="D48" s="69"/>
      <c r="E48" s="69"/>
    </row>
    <row r="49" spans="1:5" ht="15.75" customHeight="1">
      <c r="A49" s="65" t="s">
        <v>137</v>
      </c>
      <c r="B49" s="68"/>
      <c r="C49" s="69">
        <v>-53858.98677666667</v>
      </c>
      <c r="D49" s="69"/>
      <c r="E49" s="69">
        <v>-46770</v>
      </c>
    </row>
    <row r="50" spans="1:5" ht="15.75" customHeight="1">
      <c r="A50" s="65" t="s">
        <v>138</v>
      </c>
      <c r="B50" s="68"/>
      <c r="C50" s="69">
        <v>100900</v>
      </c>
      <c r="D50" s="69"/>
      <c r="E50" s="69">
        <v>96374</v>
      </c>
    </row>
    <row r="51" spans="1:5" ht="15.75" customHeight="1" thickBot="1">
      <c r="A51" s="65" t="s">
        <v>139</v>
      </c>
      <c r="B51" s="68"/>
      <c r="C51" s="121">
        <v>47041.01322333333</v>
      </c>
      <c r="D51" s="69"/>
      <c r="E51" s="121">
        <v>49604</v>
      </c>
    </row>
    <row r="52" spans="3:5" ht="15.75" customHeight="1" thickTop="1">
      <c r="C52" s="69"/>
      <c r="D52" s="69"/>
      <c r="E52" s="69"/>
    </row>
    <row r="53" spans="1:5" ht="15.75" customHeight="1">
      <c r="A53" s="65" t="s">
        <v>140</v>
      </c>
      <c r="C53" s="69"/>
      <c r="D53" s="69"/>
      <c r="E53" s="69"/>
    </row>
    <row r="54" spans="1:5" ht="15.75" customHeight="1">
      <c r="A54" s="1" t="s">
        <v>141</v>
      </c>
      <c r="C54" s="69">
        <v>15997</v>
      </c>
      <c r="D54" s="69"/>
      <c r="E54" s="69">
        <v>34833</v>
      </c>
    </row>
    <row r="55" spans="1:5" ht="15.75" customHeight="1">
      <c r="A55" s="1" t="s">
        <v>142</v>
      </c>
      <c r="C55" s="69">
        <v>31044</v>
      </c>
      <c r="D55" s="69"/>
      <c r="E55" s="69">
        <v>40085</v>
      </c>
    </row>
    <row r="56" spans="1:5" ht="15.75" customHeight="1">
      <c r="A56" s="1" t="s">
        <v>143</v>
      </c>
      <c r="C56" s="69">
        <v>0</v>
      </c>
      <c r="D56" s="69"/>
      <c r="E56" s="69">
        <v>-25314</v>
      </c>
    </row>
    <row r="57" spans="3:5" ht="15.75" customHeight="1" thickBot="1">
      <c r="C57" s="121">
        <v>47041</v>
      </c>
      <c r="D57" s="69"/>
      <c r="E57" s="121">
        <v>49604</v>
      </c>
    </row>
    <row r="58" spans="3:5" ht="15.75" customHeight="1" thickTop="1">
      <c r="C58" s="56"/>
      <c r="E58" s="56"/>
    </row>
    <row r="59" spans="2:5" ht="15.75" customHeight="1">
      <c r="B59" s="111"/>
      <c r="C59" s="111"/>
      <c r="D59" s="111"/>
      <c r="E59" s="111"/>
    </row>
    <row r="60" ht="15.75" customHeight="1">
      <c r="A60" s="110" t="s">
        <v>144</v>
      </c>
    </row>
    <row r="61" ht="15.75" customHeight="1">
      <c r="A61" s="1" t="s">
        <v>157</v>
      </c>
    </row>
    <row r="62" spans="1:8" ht="15.75" customHeight="1">
      <c r="A62" s="129"/>
      <c r="B62" s="130"/>
      <c r="C62" s="76"/>
      <c r="D62" s="130"/>
      <c r="E62" s="130"/>
      <c r="F62" s="61"/>
      <c r="G62" s="61"/>
      <c r="H62" s="61"/>
    </row>
    <row r="63" spans="1:8" ht="15.75" customHeight="1">
      <c r="A63" s="129"/>
      <c r="B63" s="130"/>
      <c r="C63" s="76"/>
      <c r="D63" s="130"/>
      <c r="E63" s="130"/>
      <c r="F63" s="61"/>
      <c r="G63" s="61"/>
      <c r="H63" s="61"/>
    </row>
    <row r="64" spans="1:8" ht="15.75" customHeight="1">
      <c r="A64" s="129"/>
      <c r="B64" s="130"/>
      <c r="C64" s="76"/>
      <c r="D64" s="130"/>
      <c r="E64" s="130"/>
      <c r="F64" s="61"/>
      <c r="G64" s="61"/>
      <c r="H64" s="61"/>
    </row>
    <row r="65" spans="1:8" ht="15.75" customHeight="1">
      <c r="A65" s="129"/>
      <c r="B65" s="130"/>
      <c r="C65" s="76"/>
      <c r="D65" s="130"/>
      <c r="E65" s="130"/>
      <c r="F65" s="61"/>
      <c r="G65" s="61"/>
      <c r="H65" s="61"/>
    </row>
    <row r="66" spans="1:8" s="65" customFormat="1" ht="15.75" customHeight="1">
      <c r="A66" s="127"/>
      <c r="B66" s="131"/>
      <c r="C66" s="137"/>
      <c r="D66" s="131"/>
      <c r="E66" s="131"/>
      <c r="F66" s="132"/>
      <c r="G66" s="132"/>
      <c r="H66" s="132"/>
    </row>
    <row r="67" spans="1:8" ht="15.75" customHeight="1">
      <c r="A67" s="61"/>
      <c r="B67" s="130"/>
      <c r="C67" s="130"/>
      <c r="D67" s="130"/>
      <c r="E67" s="130"/>
      <c r="F67" s="61"/>
      <c r="G67" s="61"/>
      <c r="H67" s="61"/>
    </row>
    <row r="68" spans="1:8" ht="15.75" customHeight="1">
      <c r="A68" s="61"/>
      <c r="B68" s="130"/>
      <c r="C68" s="130"/>
      <c r="D68" s="130"/>
      <c r="E68" s="130"/>
      <c r="F68" s="61"/>
      <c r="G68" s="61"/>
      <c r="H68" s="61"/>
    </row>
    <row r="69" spans="1:8" ht="15.75" customHeight="1">
      <c r="A69" s="138"/>
      <c r="B69" s="130"/>
      <c r="C69" s="130"/>
      <c r="D69" s="130"/>
      <c r="E69" s="130"/>
      <c r="F69" s="61"/>
      <c r="G69" s="61"/>
      <c r="H69" s="61"/>
    </row>
    <row r="70" spans="1:8" ht="15.75" customHeight="1">
      <c r="A70" s="61"/>
      <c r="B70" s="130"/>
      <c r="C70" s="130"/>
      <c r="D70" s="130"/>
      <c r="E70" s="130"/>
      <c r="F70" s="61"/>
      <c r="G70" s="61"/>
      <c r="H70" s="61"/>
    </row>
    <row r="71" spans="1:8" ht="15.75" customHeight="1">
      <c r="A71" s="61"/>
      <c r="B71" s="130"/>
      <c r="C71" s="130"/>
      <c r="D71" s="130"/>
      <c r="E71" s="130"/>
      <c r="F71" s="61"/>
      <c r="G71" s="61"/>
      <c r="H71" s="61"/>
    </row>
    <row r="72" spans="1:8" ht="15.75" customHeight="1">
      <c r="A72" s="138"/>
      <c r="B72" s="130"/>
      <c r="C72" s="130"/>
      <c r="D72" s="130"/>
      <c r="E72" s="130"/>
      <c r="F72" s="61"/>
      <c r="G72" s="61"/>
      <c r="H72" s="61"/>
    </row>
    <row r="73" spans="1:8" ht="15.75" customHeight="1">
      <c r="A73" s="138"/>
      <c r="B73" s="130"/>
      <c r="C73" s="130"/>
      <c r="D73" s="130"/>
      <c r="E73" s="130"/>
      <c r="F73" s="61"/>
      <c r="G73" s="61"/>
      <c r="H73" s="61"/>
    </row>
    <row r="74" spans="1:8" ht="15.75" customHeight="1">
      <c r="A74" s="61"/>
      <c r="B74" s="130"/>
      <c r="C74" s="130"/>
      <c r="D74" s="130"/>
      <c r="E74" s="130"/>
      <c r="F74" s="61"/>
      <c r="G74" s="61"/>
      <c r="H74" s="61"/>
    </row>
    <row r="75" spans="1:8" ht="15.75" customHeight="1">
      <c r="A75" s="61"/>
      <c r="B75" s="130"/>
      <c r="C75" s="76"/>
      <c r="D75" s="130"/>
      <c r="E75" s="76"/>
      <c r="F75" s="61"/>
      <c r="G75" s="61"/>
      <c r="H75" s="61"/>
    </row>
    <row r="76" spans="1:8" ht="15.75" customHeight="1">
      <c r="A76" s="61"/>
      <c r="B76" s="130"/>
      <c r="C76" s="76"/>
      <c r="D76" s="130"/>
      <c r="E76" s="76"/>
      <c r="F76" s="61"/>
      <c r="G76" s="61"/>
      <c r="H76" s="61"/>
    </row>
    <row r="77" spans="1:8" ht="15.75" customHeight="1">
      <c r="A77" s="61"/>
      <c r="B77" s="130"/>
      <c r="C77" s="76"/>
      <c r="D77" s="130"/>
      <c r="E77" s="76"/>
      <c r="F77" s="61"/>
      <c r="G77" s="61"/>
      <c r="H77" s="61"/>
    </row>
    <row r="78" spans="1:8" ht="15.75" customHeight="1">
      <c r="A78" s="61"/>
      <c r="B78" s="130"/>
      <c r="C78" s="49"/>
      <c r="D78" s="130"/>
      <c r="E78" s="49"/>
      <c r="F78" s="61"/>
      <c r="G78" s="61"/>
      <c r="H78" s="61"/>
    </row>
    <row r="79" spans="1:8" ht="15.75" customHeight="1">
      <c r="A79" s="61"/>
      <c r="B79" s="130"/>
      <c r="C79" s="130"/>
      <c r="D79" s="130"/>
      <c r="E79" s="130"/>
      <c r="F79" s="61"/>
      <c r="G79" s="61"/>
      <c r="H79" s="61"/>
    </row>
    <row r="80" spans="1:8" s="65" customFormat="1" ht="15.75" customHeight="1">
      <c r="A80" s="132"/>
      <c r="B80" s="131"/>
      <c r="C80" s="139"/>
      <c r="D80" s="131"/>
      <c r="E80" s="139"/>
      <c r="F80" s="132"/>
      <c r="G80" s="132"/>
      <c r="H80" s="132"/>
    </row>
    <row r="81" spans="1:8" ht="15.75" customHeight="1">
      <c r="A81" s="61"/>
      <c r="B81" s="130"/>
      <c r="C81" s="130"/>
      <c r="D81" s="130"/>
      <c r="E81" s="130"/>
      <c r="F81" s="61"/>
      <c r="G81" s="61"/>
      <c r="H81" s="61"/>
    </row>
    <row r="82" spans="1:8" ht="15.75" customHeight="1">
      <c r="A82" s="61"/>
      <c r="B82" s="130"/>
      <c r="C82" s="76"/>
      <c r="D82" s="130"/>
      <c r="E82" s="76"/>
      <c r="F82" s="61"/>
      <c r="G82" s="61"/>
      <c r="H82" s="61"/>
    </row>
    <row r="83" spans="1:8" ht="15.75" customHeight="1">
      <c r="A83" s="61"/>
      <c r="B83" s="130"/>
      <c r="C83" s="76"/>
      <c r="D83" s="130"/>
      <c r="E83" s="76"/>
      <c r="F83" s="61"/>
      <c r="G83" s="61"/>
      <c r="H83" s="61"/>
    </row>
    <row r="84" spans="1:8" ht="15.75" customHeight="1">
      <c r="A84" s="61"/>
      <c r="B84" s="130"/>
      <c r="C84" s="76"/>
      <c r="D84" s="130"/>
      <c r="E84" s="76"/>
      <c r="F84" s="61"/>
      <c r="G84" s="61"/>
      <c r="H84" s="61"/>
    </row>
    <row r="85" spans="1:8" ht="15.75" customHeight="1">
      <c r="A85" s="61"/>
      <c r="B85" s="130"/>
      <c r="C85" s="76"/>
      <c r="D85" s="130"/>
      <c r="E85" s="76"/>
      <c r="F85" s="61"/>
      <c r="G85" s="61"/>
      <c r="H85" s="61"/>
    </row>
    <row r="86" spans="1:8" ht="15.75" customHeight="1">
      <c r="A86" s="61"/>
      <c r="B86" s="130"/>
      <c r="C86" s="76"/>
      <c r="D86" s="130"/>
      <c r="E86" s="76"/>
      <c r="F86" s="61"/>
      <c r="G86" s="61"/>
      <c r="H86" s="61"/>
    </row>
    <row r="87" spans="1:8" ht="15.75" customHeight="1">
      <c r="A87" s="61"/>
      <c r="B87" s="130"/>
      <c r="C87" s="76"/>
      <c r="D87" s="130"/>
      <c r="E87" s="76"/>
      <c r="F87" s="61"/>
      <c r="G87" s="61"/>
      <c r="H87" s="61"/>
    </row>
    <row r="88" spans="1:8" ht="15.75" customHeight="1">
      <c r="A88" s="61"/>
      <c r="B88" s="130"/>
      <c r="C88" s="130"/>
      <c r="D88" s="130"/>
      <c r="E88" s="130"/>
      <c r="F88" s="61"/>
      <c r="G88" s="61"/>
      <c r="H88" s="61"/>
    </row>
    <row r="89" spans="1:8" ht="15.75" customHeight="1">
      <c r="A89" s="61"/>
      <c r="B89" s="130"/>
      <c r="C89" s="130"/>
      <c r="D89" s="130"/>
      <c r="E89" s="130"/>
      <c r="F89" s="61"/>
      <c r="G89" s="61"/>
      <c r="H89" s="61"/>
    </row>
    <row r="90" spans="1:8" ht="15.75" customHeight="1">
      <c r="A90" s="132"/>
      <c r="B90" s="130"/>
      <c r="C90" s="139"/>
      <c r="D90" s="130"/>
      <c r="E90" s="139"/>
      <c r="F90" s="61"/>
      <c r="G90" s="61"/>
      <c r="H90" s="61"/>
    </row>
    <row r="91" spans="1:8" ht="15.75" customHeight="1">
      <c r="A91" s="61"/>
      <c r="B91" s="130"/>
      <c r="C91" s="130"/>
      <c r="D91" s="130"/>
      <c r="E91" s="130"/>
      <c r="F91" s="61"/>
      <c r="G91" s="61"/>
      <c r="H91" s="61"/>
    </row>
    <row r="92" spans="1:8" ht="15.75" customHeight="1">
      <c r="A92" s="132"/>
      <c r="B92" s="130"/>
      <c r="C92" s="140"/>
      <c r="D92" s="130"/>
      <c r="E92" s="140"/>
      <c r="F92" s="61"/>
      <c r="G92" s="61"/>
      <c r="H92" s="61"/>
    </row>
    <row r="93" spans="1:8" ht="15.75" customHeight="1">
      <c r="A93" s="132"/>
      <c r="B93" s="130"/>
      <c r="C93" s="140"/>
      <c r="D93" s="130"/>
      <c r="E93" s="130"/>
      <c r="F93" s="61"/>
      <c r="G93" s="61"/>
      <c r="H93" s="61"/>
    </row>
    <row r="94" spans="1:8" ht="15.75" customHeight="1">
      <c r="A94" s="127"/>
      <c r="B94" s="130"/>
      <c r="C94" s="140"/>
      <c r="D94" s="130"/>
      <c r="E94" s="130"/>
      <c r="F94" s="61"/>
      <c r="G94" s="61"/>
      <c r="H94" s="61"/>
    </row>
    <row r="95" spans="1:8" ht="15.75" customHeight="1">
      <c r="A95" s="132"/>
      <c r="B95" s="130"/>
      <c r="C95" s="140"/>
      <c r="D95" s="130"/>
      <c r="E95" s="130"/>
      <c r="F95" s="61"/>
      <c r="G95" s="61"/>
      <c r="H95" s="61"/>
    </row>
    <row r="96" spans="1:8" ht="15.75" customHeight="1">
      <c r="A96" s="132"/>
      <c r="B96" s="130"/>
      <c r="C96" s="140"/>
      <c r="D96" s="130"/>
      <c r="E96" s="130"/>
      <c r="F96" s="61"/>
      <c r="G96" s="61"/>
      <c r="H96" s="61"/>
    </row>
    <row r="97" spans="1:8" ht="15.75" customHeight="1">
      <c r="A97" s="132"/>
      <c r="B97" s="130"/>
      <c r="C97" s="140"/>
      <c r="D97" s="130"/>
      <c r="E97" s="130"/>
      <c r="F97" s="61"/>
      <c r="G97" s="61"/>
      <c r="H97" s="61"/>
    </row>
    <row r="98" spans="1:8" ht="15.75" customHeight="1">
      <c r="A98" s="61"/>
      <c r="B98" s="130"/>
      <c r="C98" s="130"/>
      <c r="D98" s="130"/>
      <c r="E98" s="130"/>
      <c r="F98" s="61"/>
      <c r="G98" s="61"/>
      <c r="H98" s="61"/>
    </row>
    <row r="99" spans="1:8" ht="15.75" customHeight="1">
      <c r="A99" s="127"/>
      <c r="B99" s="130"/>
      <c r="C99" s="130"/>
      <c r="D99" s="130"/>
      <c r="E99" s="130"/>
      <c r="F99" s="61"/>
      <c r="G99" s="61"/>
      <c r="H99" s="61"/>
    </row>
    <row r="100" spans="1:8" ht="15.75" customHeight="1">
      <c r="A100" s="61"/>
      <c r="B100" s="130"/>
      <c r="C100" s="130"/>
      <c r="D100" s="130"/>
      <c r="E100" s="130"/>
      <c r="F100" s="61"/>
      <c r="G100" s="61"/>
      <c r="H100" s="61"/>
    </row>
    <row r="101" spans="1:8" ht="15.75" customHeight="1">
      <c r="A101" s="127"/>
      <c r="B101" s="130"/>
      <c r="C101" s="130"/>
      <c r="D101" s="130"/>
      <c r="E101" s="130"/>
      <c r="F101" s="61"/>
      <c r="G101" s="61"/>
      <c r="H101" s="61"/>
    </row>
    <row r="102" spans="1:8" ht="15.75" customHeight="1">
      <c r="A102" s="132"/>
      <c r="B102" s="130"/>
      <c r="C102" s="130"/>
      <c r="D102" s="130"/>
      <c r="E102" s="130"/>
      <c r="F102" s="61"/>
      <c r="G102" s="61"/>
      <c r="H102" s="61"/>
    </row>
    <row r="103" spans="1:8" ht="15.75" customHeight="1">
      <c r="A103" s="61"/>
      <c r="B103" s="130"/>
      <c r="C103" s="130"/>
      <c r="D103" s="130"/>
      <c r="E103" s="130"/>
      <c r="F103" s="61"/>
      <c r="G103" s="61"/>
      <c r="H103" s="61"/>
    </row>
    <row r="104" spans="1:8" ht="15.75" customHeight="1">
      <c r="A104" s="61"/>
      <c r="B104" s="130"/>
      <c r="C104" s="49"/>
      <c r="D104" s="130"/>
      <c r="E104" s="49"/>
      <c r="F104" s="61"/>
      <c r="G104" s="61"/>
      <c r="H104" s="61"/>
    </row>
    <row r="105" spans="1:8" ht="15.75" customHeight="1">
      <c r="A105" s="61"/>
      <c r="B105" s="130"/>
      <c r="C105" s="49"/>
      <c r="D105" s="130"/>
      <c r="E105" s="49"/>
      <c r="F105" s="61"/>
      <c r="G105" s="61"/>
      <c r="H105" s="61"/>
    </row>
    <row r="106" spans="1:8" ht="15.75" customHeight="1">
      <c r="A106" s="61"/>
      <c r="B106" s="130"/>
      <c r="C106" s="49"/>
      <c r="D106" s="130"/>
      <c r="E106" s="49"/>
      <c r="F106" s="61"/>
      <c r="G106" s="61"/>
      <c r="H106" s="61"/>
    </row>
    <row r="107" spans="1:8" ht="15.75" customHeight="1">
      <c r="A107" s="61"/>
      <c r="B107" s="130"/>
      <c r="C107" s="49"/>
      <c r="D107" s="130"/>
      <c r="E107" s="49"/>
      <c r="F107" s="61"/>
      <c r="G107" s="61"/>
      <c r="H107" s="61"/>
    </row>
    <row r="108" spans="1:8" ht="15.75" customHeight="1">
      <c r="A108" s="61"/>
      <c r="B108" s="130"/>
      <c r="C108" s="49"/>
      <c r="D108" s="130"/>
      <c r="E108" s="49"/>
      <c r="F108" s="61"/>
      <c r="G108" s="61"/>
      <c r="H108" s="61"/>
    </row>
    <row r="109" spans="1:8" ht="15.75" customHeight="1">
      <c r="A109" s="61"/>
      <c r="B109" s="130"/>
      <c r="C109" s="49"/>
      <c r="D109" s="130"/>
      <c r="E109" s="49"/>
      <c r="F109" s="61"/>
      <c r="G109" s="61"/>
      <c r="H109" s="61"/>
    </row>
    <row r="110" spans="1:8" ht="15.75" customHeight="1">
      <c r="A110" s="61"/>
      <c r="B110" s="130"/>
      <c r="C110" s="137"/>
      <c r="D110" s="130"/>
      <c r="E110" s="137"/>
      <c r="F110" s="61"/>
      <c r="G110" s="61"/>
      <c r="H110" s="61"/>
    </row>
    <row r="111" spans="1:8" ht="15.75" customHeight="1">
      <c r="A111" s="132"/>
      <c r="B111" s="130"/>
      <c r="C111" s="49"/>
      <c r="D111" s="130"/>
      <c r="E111" s="49"/>
      <c r="F111" s="61"/>
      <c r="G111" s="61"/>
      <c r="H111" s="61"/>
    </row>
    <row r="112" spans="1:8" ht="15.75" customHeight="1">
      <c r="A112" s="61"/>
      <c r="B112" s="130"/>
      <c r="C112" s="130"/>
      <c r="D112" s="130"/>
      <c r="E112" s="49"/>
      <c r="F112" s="61"/>
      <c r="G112" s="61"/>
      <c r="H112" s="61"/>
    </row>
    <row r="113" spans="1:8" ht="15.75" customHeight="1">
      <c r="A113" s="61"/>
      <c r="B113" s="130"/>
      <c r="C113" s="49"/>
      <c r="D113" s="130"/>
      <c r="E113" s="49"/>
      <c r="F113" s="61"/>
      <c r="G113" s="61"/>
      <c r="H113" s="61"/>
    </row>
    <row r="114" spans="1:8" ht="15.75" customHeight="1">
      <c r="A114" s="61"/>
      <c r="B114" s="130"/>
      <c r="C114" s="49"/>
      <c r="D114" s="130"/>
      <c r="E114" s="49"/>
      <c r="F114" s="61"/>
      <c r="G114" s="61"/>
      <c r="H114" s="61"/>
    </row>
    <row r="115" spans="1:8" ht="15.75" customHeight="1">
      <c r="A115" s="61"/>
      <c r="B115" s="130"/>
      <c r="C115" s="137"/>
      <c r="D115" s="130"/>
      <c r="E115" s="137"/>
      <c r="F115" s="61"/>
      <c r="G115" s="61"/>
      <c r="H115" s="61"/>
    </row>
    <row r="116" spans="1:8" ht="15.75" customHeight="1">
      <c r="A116" s="61"/>
      <c r="B116" s="130"/>
      <c r="C116" s="49"/>
      <c r="D116" s="130"/>
      <c r="E116" s="130"/>
      <c r="F116" s="61"/>
      <c r="G116" s="61"/>
      <c r="H116" s="61"/>
    </row>
    <row r="117" spans="1:8" ht="15.75" customHeight="1">
      <c r="A117" s="132"/>
      <c r="B117" s="130"/>
      <c r="C117" s="141"/>
      <c r="D117" s="130"/>
      <c r="E117" s="141"/>
      <c r="F117" s="61"/>
      <c r="G117" s="61"/>
      <c r="H117" s="61"/>
    </row>
    <row r="118" spans="1:8" ht="15.75" customHeight="1">
      <c r="A118" s="61"/>
      <c r="B118" s="130"/>
      <c r="C118" s="49"/>
      <c r="D118" s="130"/>
      <c r="E118" s="130"/>
      <c r="F118" s="61"/>
      <c r="G118" s="61"/>
      <c r="H118" s="61"/>
    </row>
    <row r="119" spans="1:8" ht="15.75" customHeight="1">
      <c r="A119" s="127"/>
      <c r="B119" s="130"/>
      <c r="C119" s="130"/>
      <c r="D119" s="130"/>
      <c r="E119" s="130"/>
      <c r="F119" s="61"/>
      <c r="G119" s="61"/>
      <c r="H119" s="61"/>
    </row>
    <row r="120" spans="1:8" ht="15.75" customHeight="1">
      <c r="A120" s="132"/>
      <c r="B120" s="130"/>
      <c r="C120" s="130"/>
      <c r="D120" s="130"/>
      <c r="E120" s="130"/>
      <c r="F120" s="61"/>
      <c r="G120" s="61"/>
      <c r="H120" s="61"/>
    </row>
    <row r="121" spans="1:8" ht="15.75" customHeight="1">
      <c r="A121" s="61"/>
      <c r="B121" s="130"/>
      <c r="C121" s="130"/>
      <c r="D121" s="130"/>
      <c r="E121" s="130"/>
      <c r="F121" s="61"/>
      <c r="G121" s="61"/>
      <c r="H121" s="61"/>
    </row>
    <row r="122" spans="1:8" ht="15.75" customHeight="1">
      <c r="A122" s="61"/>
      <c r="B122" s="130"/>
      <c r="C122" s="130"/>
      <c r="D122" s="130"/>
      <c r="E122" s="130"/>
      <c r="F122" s="61"/>
      <c r="G122" s="61"/>
      <c r="H122" s="61"/>
    </row>
    <row r="123" spans="1:8" ht="15.75" customHeight="1">
      <c r="A123" s="61"/>
      <c r="B123" s="130"/>
      <c r="C123" s="130"/>
      <c r="D123" s="130"/>
      <c r="E123" s="130"/>
      <c r="F123" s="61"/>
      <c r="G123" s="61"/>
      <c r="H123" s="61"/>
    </row>
    <row r="124" spans="1:8" ht="15.75" customHeight="1">
      <c r="A124" s="61"/>
      <c r="B124" s="130"/>
      <c r="C124" s="130"/>
      <c r="D124" s="130"/>
      <c r="E124" s="130"/>
      <c r="F124" s="61"/>
      <c r="G124" s="61"/>
      <c r="H124" s="61"/>
    </row>
    <row r="125" spans="1:8" ht="15.75" customHeight="1">
      <c r="A125" s="61"/>
      <c r="B125" s="130"/>
      <c r="C125" s="130"/>
      <c r="D125" s="130"/>
      <c r="E125" s="130"/>
      <c r="F125" s="61"/>
      <c r="G125" s="61"/>
      <c r="H125" s="61"/>
    </row>
    <row r="126" spans="1:8" ht="15.75" customHeight="1">
      <c r="A126" s="61"/>
      <c r="B126" s="130"/>
      <c r="C126" s="130"/>
      <c r="D126" s="130"/>
      <c r="E126" s="130"/>
      <c r="F126" s="61"/>
      <c r="G126" s="61"/>
      <c r="H126" s="61"/>
    </row>
    <row r="127" spans="1:8" ht="15.75" customHeight="1">
      <c r="A127" s="61"/>
      <c r="B127" s="130"/>
      <c r="C127" s="130"/>
      <c r="D127" s="130"/>
      <c r="E127" s="130"/>
      <c r="F127" s="61"/>
      <c r="G127" s="61"/>
      <c r="H127" s="61"/>
    </row>
    <row r="128" spans="1:8" ht="15.75" customHeight="1">
      <c r="A128" s="61"/>
      <c r="B128" s="130"/>
      <c r="C128" s="130"/>
      <c r="D128" s="130"/>
      <c r="E128" s="130"/>
      <c r="F128" s="61"/>
      <c r="G128" s="61"/>
      <c r="H128" s="61"/>
    </row>
    <row r="129" spans="1:8" ht="15.75" customHeight="1">
      <c r="A129" s="61"/>
      <c r="B129" s="130"/>
      <c r="C129" s="130"/>
      <c r="D129" s="130"/>
      <c r="E129" s="130"/>
      <c r="F129" s="61"/>
      <c r="G129" s="61"/>
      <c r="H129" s="61"/>
    </row>
    <row r="130" spans="1:8" ht="15.75" customHeight="1">
      <c r="A130" s="61"/>
      <c r="B130" s="130"/>
      <c r="C130" s="130"/>
      <c r="D130" s="130"/>
      <c r="E130" s="130"/>
      <c r="F130" s="61"/>
      <c r="G130" s="61"/>
      <c r="H130" s="61"/>
    </row>
    <row r="131" spans="1:8" ht="15.75" customHeight="1">
      <c r="A131" s="61"/>
      <c r="B131" s="130"/>
      <c r="C131" s="130"/>
      <c r="D131" s="130"/>
      <c r="E131" s="130"/>
      <c r="F131" s="61"/>
      <c r="G131" s="61"/>
      <c r="H131" s="61"/>
    </row>
    <row r="132" spans="1:8" ht="15.75" customHeight="1">
      <c r="A132" s="61"/>
      <c r="B132" s="130"/>
      <c r="C132" s="130"/>
      <c r="D132" s="130"/>
      <c r="E132" s="130"/>
      <c r="F132" s="61"/>
      <c r="G132" s="61"/>
      <c r="H132" s="61"/>
    </row>
    <row r="133" spans="1:8" ht="15.75" customHeight="1">
      <c r="A133" s="61"/>
      <c r="B133" s="130"/>
      <c r="C133" s="130"/>
      <c r="D133" s="130"/>
      <c r="E133" s="130"/>
      <c r="F133" s="61"/>
      <c r="G133" s="61"/>
      <c r="H133" s="61"/>
    </row>
    <row r="134" spans="1:8" ht="15.75" customHeight="1">
      <c r="A134" s="61"/>
      <c r="B134" s="130"/>
      <c r="C134" s="130"/>
      <c r="D134" s="130"/>
      <c r="E134" s="130"/>
      <c r="F134" s="61"/>
      <c r="G134" s="61"/>
      <c r="H134" s="61"/>
    </row>
    <row r="135" spans="1:8" ht="15.75" customHeight="1">
      <c r="A135" s="61"/>
      <c r="B135" s="130"/>
      <c r="C135" s="130"/>
      <c r="D135" s="130"/>
      <c r="E135" s="130"/>
      <c r="F135" s="61"/>
      <c r="G135" s="61"/>
      <c r="H135" s="61"/>
    </row>
    <row r="136" spans="1:8" ht="15.75" customHeight="1">
      <c r="A136" s="61"/>
      <c r="B136" s="130"/>
      <c r="C136" s="130"/>
      <c r="D136" s="130"/>
      <c r="E136" s="130"/>
      <c r="F136" s="61"/>
      <c r="G136" s="61"/>
      <c r="H136" s="61"/>
    </row>
    <row r="137" spans="1:8" ht="15.75" customHeight="1">
      <c r="A137" s="61"/>
      <c r="B137" s="130"/>
      <c r="C137" s="130"/>
      <c r="D137" s="130"/>
      <c r="E137" s="130"/>
      <c r="F137" s="61"/>
      <c r="G137" s="61"/>
      <c r="H137" s="61"/>
    </row>
    <row r="138" spans="1:8" ht="15.75" customHeight="1">
      <c r="A138" s="61"/>
      <c r="B138" s="130"/>
      <c r="C138" s="130"/>
      <c r="D138" s="130"/>
      <c r="E138" s="130"/>
      <c r="F138" s="61"/>
      <c r="G138" s="61"/>
      <c r="H138" s="61"/>
    </row>
    <row r="139" spans="1:8" ht="15.75" customHeight="1">
      <c r="A139" s="61"/>
      <c r="B139" s="130"/>
      <c r="C139" s="130"/>
      <c r="D139" s="130"/>
      <c r="E139" s="130"/>
      <c r="F139" s="61"/>
      <c r="G139" s="61"/>
      <c r="H139" s="61"/>
    </row>
    <row r="140" spans="1:8" ht="15.75" customHeight="1">
      <c r="A140" s="61"/>
      <c r="B140" s="130"/>
      <c r="C140" s="130"/>
      <c r="D140" s="130"/>
      <c r="E140" s="130"/>
      <c r="F140" s="61"/>
      <c r="G140" s="61"/>
      <c r="H140" s="61"/>
    </row>
    <row r="141" spans="1:8" ht="15.75" customHeight="1">
      <c r="A141" s="61"/>
      <c r="B141" s="130"/>
      <c r="C141" s="130"/>
      <c r="D141" s="130"/>
      <c r="E141" s="130"/>
      <c r="F141" s="61"/>
      <c r="G141" s="61"/>
      <c r="H141" s="61"/>
    </row>
    <row r="142" spans="1:8" ht="15.75" customHeight="1">
      <c r="A142" s="61"/>
      <c r="B142" s="130"/>
      <c r="C142" s="130"/>
      <c r="D142" s="130"/>
      <c r="E142" s="130"/>
      <c r="F142" s="61"/>
      <c r="G142" s="61"/>
      <c r="H142" s="61"/>
    </row>
    <row r="143" spans="1:8" ht="15.75" customHeight="1">
      <c r="A143" s="61"/>
      <c r="B143" s="130"/>
      <c r="C143" s="130"/>
      <c r="D143" s="130"/>
      <c r="E143" s="130"/>
      <c r="F143" s="61"/>
      <c r="G143" s="61"/>
      <c r="H143" s="61"/>
    </row>
    <row r="144" spans="1:8" ht="15.75" customHeight="1">
      <c r="A144" s="61"/>
      <c r="B144" s="130"/>
      <c r="C144" s="130"/>
      <c r="D144" s="130"/>
      <c r="E144" s="130"/>
      <c r="F144" s="61"/>
      <c r="G144" s="61"/>
      <c r="H144" s="61"/>
    </row>
    <row r="145" spans="1:8" ht="15.75" customHeight="1">
      <c r="A145" s="61"/>
      <c r="B145" s="130"/>
      <c r="C145" s="130"/>
      <c r="D145" s="130"/>
      <c r="E145" s="130"/>
      <c r="F145" s="61"/>
      <c r="G145" s="61"/>
      <c r="H145" s="61"/>
    </row>
    <row r="146" spans="1:8" ht="15.75" customHeight="1">
      <c r="A146" s="61"/>
      <c r="B146" s="130"/>
      <c r="C146" s="130"/>
      <c r="D146" s="130"/>
      <c r="E146" s="130"/>
      <c r="F146" s="61"/>
      <c r="G146" s="61"/>
      <c r="H146" s="61"/>
    </row>
    <row r="147" spans="1:8" ht="15.75" customHeight="1">
      <c r="A147" s="61"/>
      <c r="B147" s="130"/>
      <c r="C147" s="130"/>
      <c r="D147" s="130"/>
      <c r="E147" s="130"/>
      <c r="F147" s="61"/>
      <c r="G147" s="61"/>
      <c r="H147" s="61"/>
    </row>
    <row r="148" spans="1:8" ht="15.75" customHeight="1">
      <c r="A148" s="61"/>
      <c r="B148" s="130"/>
      <c r="C148" s="130"/>
      <c r="D148" s="130"/>
      <c r="E148" s="130"/>
      <c r="F148" s="61"/>
      <c r="G148" s="61"/>
      <c r="H148" s="61"/>
    </row>
    <row r="149" spans="1:8" ht="15.75" customHeight="1">
      <c r="A149" s="61"/>
      <c r="B149" s="130"/>
      <c r="C149" s="130"/>
      <c r="D149" s="130"/>
      <c r="E149" s="130"/>
      <c r="F149" s="61"/>
      <c r="G149" s="61"/>
      <c r="H149" s="61"/>
    </row>
    <row r="150" spans="1:8" ht="15.75" customHeight="1">
      <c r="A150" s="61"/>
      <c r="B150" s="130"/>
      <c r="C150" s="130"/>
      <c r="D150" s="130"/>
      <c r="E150" s="130"/>
      <c r="F150" s="61"/>
      <c r="G150" s="61"/>
      <c r="H150" s="61"/>
    </row>
    <row r="151" spans="1:8" ht="15.75" customHeight="1">
      <c r="A151" s="61"/>
      <c r="B151" s="130"/>
      <c r="C151" s="130"/>
      <c r="D151" s="130"/>
      <c r="E151" s="130"/>
      <c r="F151" s="61"/>
      <c r="G151" s="61"/>
      <c r="H151" s="61"/>
    </row>
    <row r="152" spans="1:8" ht="15.75" customHeight="1">
      <c r="A152" s="61"/>
      <c r="B152" s="130"/>
      <c r="C152" s="130"/>
      <c r="D152" s="130"/>
      <c r="E152" s="130"/>
      <c r="F152" s="61"/>
      <c r="G152" s="61"/>
      <c r="H152" s="61"/>
    </row>
    <row r="153" spans="1:8" ht="15.75" customHeight="1">
      <c r="A153" s="61"/>
      <c r="B153" s="130"/>
      <c r="C153" s="130"/>
      <c r="D153" s="130"/>
      <c r="E153" s="130"/>
      <c r="F153" s="61"/>
      <c r="G153" s="61"/>
      <c r="H153" s="61"/>
    </row>
    <row r="154" spans="1:8" ht="15.75" customHeight="1">
      <c r="A154" s="61"/>
      <c r="B154" s="130"/>
      <c r="C154" s="130"/>
      <c r="D154" s="130"/>
      <c r="E154" s="130"/>
      <c r="F154" s="61"/>
      <c r="G154" s="61"/>
      <c r="H154" s="61"/>
    </row>
    <row r="155" spans="1:8" ht="15.75" customHeight="1">
      <c r="A155" s="61"/>
      <c r="B155" s="130"/>
      <c r="C155" s="130"/>
      <c r="D155" s="130"/>
      <c r="E155" s="130"/>
      <c r="F155" s="61"/>
      <c r="G155" s="61"/>
      <c r="H155" s="61"/>
    </row>
    <row r="156" spans="1:8" ht="15.75" customHeight="1">
      <c r="A156" s="61"/>
      <c r="B156" s="130"/>
      <c r="C156" s="130"/>
      <c r="D156" s="130"/>
      <c r="E156" s="130"/>
      <c r="F156" s="61"/>
      <c r="G156" s="61"/>
      <c r="H156" s="61"/>
    </row>
    <row r="157" spans="1:8" ht="15.75" customHeight="1">
      <c r="A157" s="61"/>
      <c r="B157" s="130"/>
      <c r="C157" s="130"/>
      <c r="D157" s="130"/>
      <c r="E157" s="130"/>
      <c r="F157" s="61"/>
      <c r="G157" s="61"/>
      <c r="H157" s="61"/>
    </row>
    <row r="158" spans="1:8" ht="15.75" customHeight="1">
      <c r="A158" s="61"/>
      <c r="B158" s="130"/>
      <c r="C158" s="130"/>
      <c r="D158" s="130"/>
      <c r="E158" s="130"/>
      <c r="F158" s="61"/>
      <c r="G158" s="61"/>
      <c r="H158" s="61"/>
    </row>
    <row r="159" spans="1:8" ht="15.75" customHeight="1">
      <c r="A159" s="61"/>
      <c r="B159" s="130"/>
      <c r="C159" s="130"/>
      <c r="D159" s="130"/>
      <c r="E159" s="130"/>
      <c r="F159" s="61"/>
      <c r="G159" s="61"/>
      <c r="H159" s="61"/>
    </row>
    <row r="160" spans="1:8" ht="15.75" customHeight="1">
      <c r="A160" s="61"/>
      <c r="B160" s="130"/>
      <c r="C160" s="130"/>
      <c r="D160" s="130"/>
      <c r="E160" s="130"/>
      <c r="F160" s="61"/>
      <c r="G160" s="61"/>
      <c r="H160" s="61"/>
    </row>
    <row r="161" spans="1:8" ht="15.75" customHeight="1">
      <c r="A161" s="61"/>
      <c r="B161" s="130"/>
      <c r="C161" s="130"/>
      <c r="D161" s="130"/>
      <c r="E161" s="130"/>
      <c r="F161" s="61"/>
      <c r="G161" s="61"/>
      <c r="H161" s="61"/>
    </row>
    <row r="162" spans="1:8" ht="15.75" customHeight="1">
      <c r="A162" s="61"/>
      <c r="B162" s="130"/>
      <c r="C162" s="130"/>
      <c r="D162" s="130"/>
      <c r="E162" s="130"/>
      <c r="F162" s="61"/>
      <c r="G162" s="61"/>
      <c r="H162" s="61"/>
    </row>
    <row r="163" spans="1:8" ht="15.75" customHeight="1">
      <c r="A163" s="61"/>
      <c r="B163" s="130"/>
      <c r="C163" s="130"/>
      <c r="D163" s="130"/>
      <c r="E163" s="130"/>
      <c r="F163" s="61"/>
      <c r="G163" s="61"/>
      <c r="H163" s="61"/>
    </row>
    <row r="164" spans="1:8" ht="15.75" customHeight="1">
      <c r="A164" s="61"/>
      <c r="B164" s="130"/>
      <c r="C164" s="130"/>
      <c r="D164" s="130"/>
      <c r="E164" s="130"/>
      <c r="F164" s="61"/>
      <c r="G164" s="61"/>
      <c r="H164" s="61"/>
    </row>
    <row r="165" spans="1:8" ht="15.75" customHeight="1">
      <c r="A165" s="61"/>
      <c r="B165" s="130"/>
      <c r="C165" s="130"/>
      <c r="D165" s="130"/>
      <c r="E165" s="130"/>
      <c r="F165" s="61"/>
      <c r="G165" s="61"/>
      <c r="H165" s="61"/>
    </row>
    <row r="166" spans="1:8" ht="15.75" customHeight="1">
      <c r="A166" s="61"/>
      <c r="B166" s="130"/>
      <c r="C166" s="130"/>
      <c r="D166" s="130"/>
      <c r="E166" s="130"/>
      <c r="F166" s="61"/>
      <c r="G166" s="61"/>
      <c r="H166" s="61"/>
    </row>
    <row r="167" spans="1:8" ht="15.75" customHeight="1">
      <c r="A167" s="61"/>
      <c r="B167" s="130"/>
      <c r="C167" s="130"/>
      <c r="D167" s="130"/>
      <c r="E167" s="130"/>
      <c r="F167" s="61"/>
      <c r="G167" s="61"/>
      <c r="H167" s="61"/>
    </row>
    <row r="168" spans="1:8" ht="15.75" customHeight="1">
      <c r="A168" s="61"/>
      <c r="B168" s="130"/>
      <c r="C168" s="130"/>
      <c r="D168" s="130"/>
      <c r="E168" s="130"/>
      <c r="F168" s="61"/>
      <c r="G168" s="61"/>
      <c r="H168" s="61"/>
    </row>
    <row r="169" spans="1:8" ht="15.75" customHeight="1">
      <c r="A169" s="61"/>
      <c r="B169" s="130"/>
      <c r="C169" s="130"/>
      <c r="D169" s="130"/>
      <c r="E169" s="130"/>
      <c r="F169" s="61"/>
      <c r="G169" s="61"/>
      <c r="H169" s="61"/>
    </row>
    <row r="170" spans="1:8" ht="15.75" customHeight="1">
      <c r="A170" s="61"/>
      <c r="B170" s="130"/>
      <c r="C170" s="130"/>
      <c r="D170" s="130"/>
      <c r="E170" s="130"/>
      <c r="F170" s="61"/>
      <c r="G170" s="61"/>
      <c r="H170" s="61"/>
    </row>
    <row r="171" spans="1:8" ht="15.75" customHeight="1">
      <c r="A171" s="61"/>
      <c r="B171" s="130"/>
      <c r="C171" s="130"/>
      <c r="D171" s="130"/>
      <c r="E171" s="130"/>
      <c r="F171" s="61"/>
      <c r="G171" s="61"/>
      <c r="H171" s="61"/>
    </row>
    <row r="172" spans="1:8" ht="15.75" customHeight="1">
      <c r="A172" s="61"/>
      <c r="B172" s="130"/>
      <c r="C172" s="130"/>
      <c r="D172" s="130"/>
      <c r="E172" s="130"/>
      <c r="F172" s="61"/>
      <c r="G172" s="61"/>
      <c r="H172" s="61"/>
    </row>
    <row r="173" spans="1:8" ht="15.75" customHeight="1">
      <c r="A173" s="61"/>
      <c r="B173" s="130"/>
      <c r="C173" s="130"/>
      <c r="D173" s="130"/>
      <c r="E173" s="130"/>
      <c r="F173" s="61"/>
      <c r="G173" s="61"/>
      <c r="H173" s="61"/>
    </row>
    <row r="174" spans="1:8" ht="15.75" customHeight="1">
      <c r="A174" s="61"/>
      <c r="B174" s="130"/>
      <c r="C174" s="130"/>
      <c r="D174" s="130"/>
      <c r="E174" s="130"/>
      <c r="F174" s="61"/>
      <c r="G174" s="61"/>
      <c r="H174" s="61"/>
    </row>
    <row r="175" spans="1:8" ht="15.75" customHeight="1">
      <c r="A175" s="61"/>
      <c r="B175" s="130"/>
      <c r="C175" s="130"/>
      <c r="D175" s="130"/>
      <c r="E175" s="130"/>
      <c r="F175" s="61"/>
      <c r="G175" s="61"/>
      <c r="H175" s="61"/>
    </row>
    <row r="176" spans="1:8" ht="15.75" customHeight="1">
      <c r="A176" s="61"/>
      <c r="B176" s="130"/>
      <c r="C176" s="130"/>
      <c r="D176" s="130"/>
      <c r="E176" s="130"/>
      <c r="F176" s="61"/>
      <c r="G176" s="61"/>
      <c r="H176" s="61"/>
    </row>
    <row r="177" spans="1:8" ht="15.75" customHeight="1">
      <c r="A177" s="61"/>
      <c r="B177" s="130"/>
      <c r="C177" s="130"/>
      <c r="D177" s="130"/>
      <c r="E177" s="130"/>
      <c r="F177" s="61"/>
      <c r="G177" s="61"/>
      <c r="H177" s="61"/>
    </row>
    <row r="178" spans="1:8" ht="15.75" customHeight="1">
      <c r="A178" s="61"/>
      <c r="B178" s="130"/>
      <c r="C178" s="130"/>
      <c r="D178" s="130"/>
      <c r="E178" s="130"/>
      <c r="F178" s="61"/>
      <c r="G178" s="61"/>
      <c r="H178" s="61"/>
    </row>
    <row r="179" spans="1:8" ht="15.75" customHeight="1">
      <c r="A179" s="61"/>
      <c r="B179" s="130"/>
      <c r="C179" s="130"/>
      <c r="D179" s="130"/>
      <c r="E179" s="130"/>
      <c r="F179" s="61"/>
      <c r="G179" s="61"/>
      <c r="H179" s="61"/>
    </row>
    <row r="180" spans="1:8" ht="15.75" customHeight="1">
      <c r="A180" s="61"/>
      <c r="B180" s="130"/>
      <c r="C180" s="130"/>
      <c r="D180" s="130"/>
      <c r="E180" s="130"/>
      <c r="F180" s="61"/>
      <c r="G180" s="61"/>
      <c r="H180" s="61"/>
    </row>
    <row r="181" spans="1:8" ht="15.75" customHeight="1">
      <c r="A181" s="61"/>
      <c r="B181" s="130"/>
      <c r="C181" s="130"/>
      <c r="D181" s="130"/>
      <c r="E181" s="130"/>
      <c r="F181" s="61"/>
      <c r="G181" s="61"/>
      <c r="H181" s="61"/>
    </row>
    <row r="182" spans="1:8" ht="15.75" customHeight="1">
      <c r="A182" s="61"/>
      <c r="B182" s="130"/>
      <c r="C182" s="130"/>
      <c r="D182" s="130"/>
      <c r="E182" s="130"/>
      <c r="F182" s="61"/>
      <c r="G182" s="61"/>
      <c r="H182" s="61"/>
    </row>
    <row r="183" spans="1:8" ht="15.75" customHeight="1">
      <c r="A183" s="61"/>
      <c r="B183" s="130"/>
      <c r="C183" s="130"/>
      <c r="D183" s="130"/>
      <c r="E183" s="130"/>
      <c r="F183" s="61"/>
      <c r="G183" s="61"/>
      <c r="H183" s="61"/>
    </row>
    <row r="184" spans="1:8" ht="15.75" customHeight="1">
      <c r="A184" s="61"/>
      <c r="B184" s="130"/>
      <c r="C184" s="130"/>
      <c r="D184" s="130"/>
      <c r="E184" s="130"/>
      <c r="F184" s="61"/>
      <c r="G184" s="61"/>
      <c r="H184" s="61"/>
    </row>
    <row r="185" spans="1:8" ht="15.75" customHeight="1">
      <c r="A185" s="61"/>
      <c r="B185" s="130"/>
      <c r="C185" s="130"/>
      <c r="D185" s="130"/>
      <c r="E185" s="130"/>
      <c r="F185" s="61"/>
      <c r="G185" s="61"/>
      <c r="H185" s="61"/>
    </row>
    <row r="186" spans="1:8" ht="15.75" customHeight="1">
      <c r="A186" s="61"/>
      <c r="B186" s="130"/>
      <c r="C186" s="130"/>
      <c r="D186" s="130"/>
      <c r="E186" s="130"/>
      <c r="F186" s="61"/>
      <c r="G186" s="61"/>
      <c r="H186" s="61"/>
    </row>
    <row r="187" spans="1:8" ht="15.75" customHeight="1">
      <c r="A187" s="61"/>
      <c r="B187" s="130"/>
      <c r="C187" s="130"/>
      <c r="D187" s="130"/>
      <c r="E187" s="130"/>
      <c r="F187" s="61"/>
      <c r="G187" s="61"/>
      <c r="H187" s="61"/>
    </row>
    <row r="188" spans="1:8" ht="15.75" customHeight="1">
      <c r="A188" s="61"/>
      <c r="B188" s="130"/>
      <c r="C188" s="130"/>
      <c r="D188" s="130"/>
      <c r="E188" s="130"/>
      <c r="F188" s="61"/>
      <c r="G188" s="61"/>
      <c r="H188" s="61"/>
    </row>
    <row r="189" spans="1:8" ht="15.75" customHeight="1">
      <c r="A189" s="61"/>
      <c r="B189" s="130"/>
      <c r="C189" s="130"/>
      <c r="D189" s="130"/>
      <c r="E189" s="130"/>
      <c r="F189" s="61"/>
      <c r="G189" s="61"/>
      <c r="H189" s="61"/>
    </row>
    <row r="190" spans="1:8" ht="15.75" customHeight="1">
      <c r="A190" s="61"/>
      <c r="B190" s="130"/>
      <c r="C190" s="130"/>
      <c r="D190" s="130"/>
      <c r="E190" s="130"/>
      <c r="F190" s="61"/>
      <c r="G190" s="61"/>
      <c r="H190" s="61"/>
    </row>
    <row r="191" spans="1:8" ht="15.75" customHeight="1">
      <c r="A191" s="61"/>
      <c r="B191" s="130"/>
      <c r="C191" s="130"/>
      <c r="D191" s="130"/>
      <c r="E191" s="130"/>
      <c r="F191" s="61"/>
      <c r="G191" s="61"/>
      <c r="H191" s="61"/>
    </row>
    <row r="192" spans="1:8" ht="15.75" customHeight="1">
      <c r="A192" s="61"/>
      <c r="B192" s="130"/>
      <c r="C192" s="130"/>
      <c r="D192" s="130"/>
      <c r="E192" s="130"/>
      <c r="F192" s="61"/>
      <c r="G192" s="61"/>
      <c r="H192" s="61"/>
    </row>
    <row r="193" spans="1:8" ht="15.75" customHeight="1">
      <c r="A193" s="61"/>
      <c r="B193" s="130"/>
      <c r="C193" s="130"/>
      <c r="D193" s="130"/>
      <c r="E193" s="130"/>
      <c r="F193" s="61"/>
      <c r="G193" s="61"/>
      <c r="H193" s="61"/>
    </row>
    <row r="194" spans="1:8" ht="15.75" customHeight="1">
      <c r="A194" s="61"/>
      <c r="B194" s="130"/>
      <c r="C194" s="130"/>
      <c r="D194" s="130"/>
      <c r="E194" s="130"/>
      <c r="F194" s="61"/>
      <c r="G194" s="61"/>
      <c r="H194" s="61"/>
    </row>
    <row r="195" spans="1:8" ht="15.75" customHeight="1">
      <c r="A195" s="61"/>
      <c r="B195" s="130"/>
      <c r="C195" s="130"/>
      <c r="D195" s="130"/>
      <c r="E195" s="130"/>
      <c r="F195" s="61"/>
      <c r="G195" s="61"/>
      <c r="H195" s="61"/>
    </row>
    <row r="196" spans="1:8" ht="15.75" customHeight="1">
      <c r="A196" s="61"/>
      <c r="B196" s="130"/>
      <c r="C196" s="130"/>
      <c r="D196" s="130"/>
      <c r="E196" s="130"/>
      <c r="F196" s="61"/>
      <c r="G196" s="61"/>
      <c r="H196" s="61"/>
    </row>
    <row r="197" spans="1:8" ht="15.75" customHeight="1">
      <c r="A197" s="61"/>
      <c r="B197" s="130"/>
      <c r="C197" s="130"/>
      <c r="D197" s="130"/>
      <c r="E197" s="130"/>
      <c r="F197" s="61"/>
      <c r="G197" s="61"/>
      <c r="H197" s="61"/>
    </row>
    <row r="198" spans="1:8" ht="15.75" customHeight="1">
      <c r="A198" s="61"/>
      <c r="B198" s="130"/>
      <c r="C198" s="130"/>
      <c r="D198" s="130"/>
      <c r="E198" s="130"/>
      <c r="F198" s="61"/>
      <c r="G198" s="61"/>
      <c r="H198" s="61"/>
    </row>
    <row r="199" spans="1:8" ht="15.75" customHeight="1">
      <c r="A199" s="61"/>
      <c r="B199" s="130"/>
      <c r="C199" s="130"/>
      <c r="D199" s="130"/>
      <c r="E199" s="130"/>
      <c r="F199" s="61"/>
      <c r="G199" s="61"/>
      <c r="H199" s="61"/>
    </row>
    <row r="200" spans="1:8" ht="15.75" customHeight="1">
      <c r="A200" s="61"/>
      <c r="B200" s="130"/>
      <c r="C200" s="130"/>
      <c r="D200" s="130"/>
      <c r="E200" s="130"/>
      <c r="F200" s="61"/>
      <c r="G200" s="61"/>
      <c r="H200" s="61"/>
    </row>
    <row r="201" spans="1:8" ht="15.75" customHeight="1">
      <c r="A201" s="61"/>
      <c r="B201" s="130"/>
      <c r="C201" s="130"/>
      <c r="D201" s="130"/>
      <c r="E201" s="130"/>
      <c r="F201" s="61"/>
      <c r="G201" s="61"/>
      <c r="H201" s="61"/>
    </row>
    <row r="202" spans="1:8" ht="15.75" customHeight="1">
      <c r="A202" s="61"/>
      <c r="B202" s="130"/>
      <c r="C202" s="130"/>
      <c r="D202" s="130"/>
      <c r="E202" s="130"/>
      <c r="F202" s="61"/>
      <c r="G202" s="61"/>
      <c r="H202" s="61"/>
    </row>
    <row r="203" spans="1:8" ht="15.75" customHeight="1">
      <c r="A203" s="61"/>
      <c r="B203" s="130"/>
      <c r="C203" s="130"/>
      <c r="D203" s="130"/>
      <c r="E203" s="130"/>
      <c r="F203" s="61"/>
      <c r="G203" s="61"/>
      <c r="H203" s="61"/>
    </row>
    <row r="204" spans="1:8" ht="15.75" customHeight="1">
      <c r="A204" s="61"/>
      <c r="B204" s="130"/>
      <c r="C204" s="130"/>
      <c r="D204" s="130"/>
      <c r="E204" s="130"/>
      <c r="F204" s="61"/>
      <c r="G204" s="61"/>
      <c r="H204" s="61"/>
    </row>
    <row r="205" spans="1:8" ht="15.75" customHeight="1">
      <c r="A205" s="61"/>
      <c r="B205" s="130"/>
      <c r="C205" s="130"/>
      <c r="D205" s="130"/>
      <c r="E205" s="130"/>
      <c r="F205" s="61"/>
      <c r="G205" s="61"/>
      <c r="H205" s="61"/>
    </row>
    <row r="206" spans="1:8" ht="15.75" customHeight="1">
      <c r="A206" s="61"/>
      <c r="B206" s="130"/>
      <c r="C206" s="130"/>
      <c r="D206" s="130"/>
      <c r="E206" s="130"/>
      <c r="F206" s="61"/>
      <c r="G206" s="61"/>
      <c r="H206" s="61"/>
    </row>
    <row r="207" spans="1:8" ht="15.75" customHeight="1">
      <c r="A207" s="61"/>
      <c r="B207" s="130"/>
      <c r="C207" s="130"/>
      <c r="D207" s="130"/>
      <c r="E207" s="130"/>
      <c r="F207" s="61"/>
      <c r="G207" s="61"/>
      <c r="H207" s="61"/>
    </row>
    <row r="208" spans="1:8" ht="15.75" customHeight="1">
      <c r="A208" s="61"/>
      <c r="B208" s="130"/>
      <c r="C208" s="130"/>
      <c r="D208" s="130"/>
      <c r="E208" s="130"/>
      <c r="F208" s="61"/>
      <c r="G208" s="61"/>
      <c r="H208" s="61"/>
    </row>
    <row r="209" spans="1:8" ht="15.75" customHeight="1">
      <c r="A209" s="61"/>
      <c r="B209" s="130"/>
      <c r="C209" s="130"/>
      <c r="D209" s="130"/>
      <c r="E209" s="130"/>
      <c r="F209" s="61"/>
      <c r="G209" s="61"/>
      <c r="H209" s="61"/>
    </row>
    <row r="210" spans="1:8" ht="15.75" customHeight="1">
      <c r="A210" s="61"/>
      <c r="B210" s="130"/>
      <c r="C210" s="130"/>
      <c r="D210" s="130"/>
      <c r="E210" s="130"/>
      <c r="F210" s="61"/>
      <c r="G210" s="61"/>
      <c r="H210" s="61"/>
    </row>
    <row r="211" spans="1:8" ht="15.75" customHeight="1">
      <c r="A211" s="61"/>
      <c r="B211" s="130"/>
      <c r="C211" s="130"/>
      <c r="D211" s="130"/>
      <c r="E211" s="130"/>
      <c r="F211" s="61"/>
      <c r="G211" s="61"/>
      <c r="H211" s="61"/>
    </row>
    <row r="212" spans="1:8" ht="15.75" customHeight="1">
      <c r="A212" s="61"/>
      <c r="B212" s="130"/>
      <c r="C212" s="130"/>
      <c r="D212" s="130"/>
      <c r="E212" s="130"/>
      <c r="F212" s="61"/>
      <c r="G212" s="61"/>
      <c r="H212" s="61"/>
    </row>
    <row r="213" spans="1:8" ht="15.75" customHeight="1">
      <c r="A213" s="61"/>
      <c r="B213" s="130"/>
      <c r="C213" s="130"/>
      <c r="D213" s="130"/>
      <c r="E213" s="130"/>
      <c r="F213" s="61"/>
      <c r="G213" s="61"/>
      <c r="H213" s="61"/>
    </row>
    <row r="214" spans="1:8" ht="15.75" customHeight="1">
      <c r="A214" s="61"/>
      <c r="B214" s="130"/>
      <c r="C214" s="130"/>
      <c r="D214" s="130"/>
      <c r="E214" s="130"/>
      <c r="F214" s="61"/>
      <c r="G214" s="61"/>
      <c r="H214" s="61"/>
    </row>
    <row r="215" spans="1:8" ht="15.75" customHeight="1">
      <c r="A215" s="61"/>
      <c r="B215" s="130"/>
      <c r="C215" s="130"/>
      <c r="D215" s="130"/>
      <c r="E215" s="130"/>
      <c r="F215" s="61"/>
      <c r="G215" s="61"/>
      <c r="H215" s="61"/>
    </row>
    <row r="216" spans="1:8" ht="15.75" customHeight="1">
      <c r="A216" s="61"/>
      <c r="B216" s="130"/>
      <c r="C216" s="130"/>
      <c r="D216" s="130"/>
      <c r="E216" s="130"/>
      <c r="F216" s="61"/>
      <c r="G216" s="61"/>
      <c r="H216" s="61"/>
    </row>
    <row r="217" spans="1:8" ht="15.75" customHeight="1">
      <c r="A217" s="61"/>
      <c r="B217" s="130"/>
      <c r="C217" s="130"/>
      <c r="D217" s="130"/>
      <c r="E217" s="130"/>
      <c r="F217" s="61"/>
      <c r="G217" s="61"/>
      <c r="H217" s="61"/>
    </row>
    <row r="218" spans="1:8" ht="15.75" customHeight="1">
      <c r="A218" s="61"/>
      <c r="B218" s="130"/>
      <c r="C218" s="130"/>
      <c r="D218" s="130"/>
      <c r="E218" s="130"/>
      <c r="F218" s="61"/>
      <c r="G218" s="61"/>
      <c r="H218" s="61"/>
    </row>
    <row r="219" spans="1:8" ht="15.75" customHeight="1">
      <c r="A219" s="61"/>
      <c r="B219" s="130"/>
      <c r="C219" s="130"/>
      <c r="D219" s="130"/>
      <c r="E219" s="130"/>
      <c r="F219" s="61"/>
      <c r="G219" s="61"/>
      <c r="H219" s="61"/>
    </row>
    <row r="220" spans="1:8" ht="15.75" customHeight="1">
      <c r="A220" s="61"/>
      <c r="B220" s="130"/>
      <c r="C220" s="130"/>
      <c r="D220" s="130"/>
      <c r="E220" s="130"/>
      <c r="F220" s="61"/>
      <c r="G220" s="61"/>
      <c r="H220" s="61"/>
    </row>
    <row r="221" spans="1:8" ht="15.75" customHeight="1">
      <c r="A221" s="61"/>
      <c r="B221" s="130"/>
      <c r="C221" s="130"/>
      <c r="D221" s="130"/>
      <c r="E221" s="130"/>
      <c r="F221" s="61"/>
      <c r="G221" s="61"/>
      <c r="H221" s="61"/>
    </row>
    <row r="222" spans="1:8" ht="15.75" customHeight="1">
      <c r="A222" s="61"/>
      <c r="B222" s="130"/>
      <c r="C222" s="130"/>
      <c r="D222" s="130"/>
      <c r="E222" s="130"/>
      <c r="F222" s="61"/>
      <c r="G222" s="61"/>
      <c r="H222" s="61"/>
    </row>
    <row r="223" spans="1:8" ht="15.75" customHeight="1">
      <c r="A223" s="61"/>
      <c r="B223" s="130"/>
      <c r="C223" s="130"/>
      <c r="D223" s="130"/>
      <c r="E223" s="130"/>
      <c r="F223" s="61"/>
      <c r="G223" s="61"/>
      <c r="H223" s="61"/>
    </row>
    <row r="224" spans="1:8" ht="15.75" customHeight="1">
      <c r="A224" s="61"/>
      <c r="B224" s="130"/>
      <c r="C224" s="130"/>
      <c r="D224" s="130"/>
      <c r="E224" s="130"/>
      <c r="F224" s="61"/>
      <c r="G224" s="61"/>
      <c r="H224" s="61"/>
    </row>
    <row r="225" spans="1:8" ht="15.75" customHeight="1">
      <c r="A225" s="61"/>
      <c r="B225" s="130"/>
      <c r="C225" s="130"/>
      <c r="D225" s="130"/>
      <c r="E225" s="130"/>
      <c r="F225" s="61"/>
      <c r="G225" s="61"/>
      <c r="H225" s="61"/>
    </row>
    <row r="226" spans="1:8" ht="15.75" customHeight="1">
      <c r="A226" s="61"/>
      <c r="B226" s="130"/>
      <c r="C226" s="130"/>
      <c r="D226" s="130"/>
      <c r="E226" s="130"/>
      <c r="F226" s="61"/>
      <c r="G226" s="61"/>
      <c r="H226" s="61"/>
    </row>
    <row r="227" spans="1:8" ht="15.75" customHeight="1">
      <c r="A227" s="61"/>
      <c r="B227" s="130"/>
      <c r="C227" s="130"/>
      <c r="D227" s="130"/>
      <c r="E227" s="130"/>
      <c r="F227" s="61"/>
      <c r="G227" s="61"/>
      <c r="H227" s="61"/>
    </row>
    <row r="228" spans="1:8" ht="15.75" customHeight="1">
      <c r="A228" s="61"/>
      <c r="B228" s="130"/>
      <c r="C228" s="130"/>
      <c r="D228" s="130"/>
      <c r="E228" s="130"/>
      <c r="F228" s="61"/>
      <c r="G228" s="61"/>
      <c r="H228" s="61"/>
    </row>
    <row r="229" spans="1:8" ht="15.75" customHeight="1">
      <c r="A229" s="61"/>
      <c r="B229" s="130"/>
      <c r="C229" s="130"/>
      <c r="D229" s="130"/>
      <c r="E229" s="130"/>
      <c r="F229" s="61"/>
      <c r="G229" s="61"/>
      <c r="H229" s="61"/>
    </row>
    <row r="230" spans="1:8" ht="15.75" customHeight="1">
      <c r="A230" s="61"/>
      <c r="B230" s="130"/>
      <c r="C230" s="130"/>
      <c r="D230" s="130"/>
      <c r="E230" s="130"/>
      <c r="F230" s="61"/>
      <c r="G230" s="61"/>
      <c r="H230" s="61"/>
    </row>
    <row r="231" spans="1:8" ht="15.75" customHeight="1">
      <c r="A231" s="61"/>
      <c r="B231" s="130"/>
      <c r="C231" s="130"/>
      <c r="D231" s="130"/>
      <c r="E231" s="130"/>
      <c r="F231" s="61"/>
      <c r="G231" s="61"/>
      <c r="H231" s="61"/>
    </row>
    <row r="232" spans="1:8" ht="15.75" customHeight="1">
      <c r="A232" s="61"/>
      <c r="B232" s="130"/>
      <c r="C232" s="130"/>
      <c r="D232" s="130"/>
      <c r="E232" s="130"/>
      <c r="F232" s="61"/>
      <c r="G232" s="61"/>
      <c r="H232" s="61"/>
    </row>
    <row r="233" spans="1:8" ht="15.75" customHeight="1">
      <c r="A233" s="61"/>
      <c r="B233" s="130"/>
      <c r="C233" s="130"/>
      <c r="D233" s="130"/>
      <c r="E233" s="130"/>
      <c r="F233" s="61"/>
      <c r="G233" s="61"/>
      <c r="H233" s="61"/>
    </row>
    <row r="234" spans="1:8" ht="15.75" customHeight="1">
      <c r="A234" s="61"/>
      <c r="B234" s="130"/>
      <c r="C234" s="130"/>
      <c r="D234" s="130"/>
      <c r="E234" s="130"/>
      <c r="F234" s="61"/>
      <c r="G234" s="61"/>
      <c r="H234" s="61"/>
    </row>
    <row r="235" spans="1:8" ht="15.75" customHeight="1">
      <c r="A235" s="61"/>
      <c r="B235" s="130"/>
      <c r="C235" s="130"/>
      <c r="D235" s="130"/>
      <c r="E235" s="130"/>
      <c r="F235" s="61"/>
      <c r="G235" s="61"/>
      <c r="H235" s="61"/>
    </row>
    <row r="236" spans="1:8" ht="15.75" customHeight="1">
      <c r="A236" s="61"/>
      <c r="B236" s="130"/>
      <c r="C236" s="130"/>
      <c r="D236" s="130"/>
      <c r="E236" s="130"/>
      <c r="F236" s="61"/>
      <c r="G236" s="61"/>
      <c r="H236" s="61"/>
    </row>
    <row r="237" spans="1:8" ht="15.75" customHeight="1">
      <c r="A237" s="61"/>
      <c r="B237" s="130"/>
      <c r="C237" s="130"/>
      <c r="D237" s="130"/>
      <c r="E237" s="130"/>
      <c r="F237" s="61"/>
      <c r="G237" s="61"/>
      <c r="H237" s="61"/>
    </row>
    <row r="238" spans="1:8" ht="15.75" customHeight="1">
      <c r="A238" s="61"/>
      <c r="B238" s="130"/>
      <c r="C238" s="130"/>
      <c r="D238" s="130"/>
      <c r="E238" s="130"/>
      <c r="F238" s="61"/>
      <c r="G238" s="61"/>
      <c r="H238" s="61"/>
    </row>
    <row r="239" spans="1:8" ht="15.75" customHeight="1">
      <c r="A239" s="61"/>
      <c r="B239" s="130"/>
      <c r="C239" s="130"/>
      <c r="D239" s="130"/>
      <c r="E239" s="130"/>
      <c r="F239" s="61"/>
      <c r="G239" s="61"/>
      <c r="H239" s="61"/>
    </row>
    <row r="240" spans="1:8" ht="15.75" customHeight="1">
      <c r="A240" s="61"/>
      <c r="B240" s="130"/>
      <c r="C240" s="130"/>
      <c r="D240" s="130"/>
      <c r="E240" s="130"/>
      <c r="F240" s="61"/>
      <c r="G240" s="61"/>
      <c r="H240" s="61"/>
    </row>
    <row r="241" spans="1:8" ht="15.75" customHeight="1">
      <c r="A241" s="61"/>
      <c r="B241" s="130"/>
      <c r="C241" s="130"/>
      <c r="D241" s="130"/>
      <c r="E241" s="130"/>
      <c r="F241" s="61"/>
      <c r="G241" s="61"/>
      <c r="H241" s="61"/>
    </row>
    <row r="242" spans="1:8" ht="15.75" customHeight="1">
      <c r="A242" s="61"/>
      <c r="B242" s="130"/>
      <c r="C242" s="130"/>
      <c r="D242" s="130"/>
      <c r="E242" s="130"/>
      <c r="F242" s="61"/>
      <c r="G242" s="61"/>
      <c r="H242" s="61"/>
    </row>
    <row r="243" spans="1:8" ht="15.75" customHeight="1">
      <c r="A243" s="61"/>
      <c r="B243" s="130"/>
      <c r="C243" s="130"/>
      <c r="D243" s="130"/>
      <c r="E243" s="130"/>
      <c r="F243" s="61"/>
      <c r="G243" s="61"/>
      <c r="H243" s="61"/>
    </row>
    <row r="244" spans="1:8" ht="15.75" customHeight="1">
      <c r="A244" s="61"/>
      <c r="B244" s="130"/>
      <c r="C244" s="130"/>
      <c r="D244" s="130"/>
      <c r="E244" s="130"/>
      <c r="F244" s="61"/>
      <c r="G244" s="61"/>
      <c r="H244" s="61"/>
    </row>
    <row r="245" spans="1:8" ht="15.75" customHeight="1">
      <c r="A245" s="61"/>
      <c r="B245" s="130"/>
      <c r="C245" s="130"/>
      <c r="D245" s="130"/>
      <c r="E245" s="130"/>
      <c r="F245" s="61"/>
      <c r="G245" s="61"/>
      <c r="H245" s="61"/>
    </row>
    <row r="246" spans="1:8" ht="15.75" customHeight="1">
      <c r="A246" s="61"/>
      <c r="B246" s="130"/>
      <c r="C246" s="130"/>
      <c r="D246" s="130"/>
      <c r="E246" s="130"/>
      <c r="F246" s="61"/>
      <c r="G246" s="61"/>
      <c r="H246" s="61"/>
    </row>
    <row r="247" spans="1:8" ht="15.75" customHeight="1">
      <c r="A247" s="61"/>
      <c r="B247" s="130"/>
      <c r="C247" s="130"/>
      <c r="D247" s="130"/>
      <c r="E247" s="130"/>
      <c r="F247" s="61"/>
      <c r="G247" s="61"/>
      <c r="H247" s="61"/>
    </row>
    <row r="248" spans="1:8" ht="15.75" customHeight="1">
      <c r="A248" s="61"/>
      <c r="B248" s="130"/>
      <c r="C248" s="130"/>
      <c r="D248" s="130"/>
      <c r="E248" s="130"/>
      <c r="F248" s="61"/>
      <c r="G248" s="61"/>
      <c r="H248" s="61"/>
    </row>
    <row r="249" spans="1:8" ht="15.75" customHeight="1">
      <c r="A249" s="61"/>
      <c r="B249" s="130"/>
      <c r="C249" s="130"/>
      <c r="D249" s="130"/>
      <c r="E249" s="130"/>
      <c r="F249" s="61"/>
      <c r="G249" s="61"/>
      <c r="H249" s="61"/>
    </row>
    <row r="250" spans="1:8" ht="15.75" customHeight="1">
      <c r="A250" s="61"/>
      <c r="B250" s="130"/>
      <c r="C250" s="130"/>
      <c r="D250" s="130"/>
      <c r="E250" s="130"/>
      <c r="F250" s="61"/>
      <c r="G250" s="61"/>
      <c r="H250" s="61"/>
    </row>
    <row r="251" spans="1:8" ht="15.75" customHeight="1">
      <c r="A251" s="61"/>
      <c r="B251" s="130"/>
      <c r="C251" s="130"/>
      <c r="D251" s="130"/>
      <c r="E251" s="130"/>
      <c r="F251" s="61"/>
      <c r="G251" s="61"/>
      <c r="H251" s="61"/>
    </row>
    <row r="252" spans="1:8" ht="15.75" customHeight="1">
      <c r="A252" s="61"/>
      <c r="B252" s="130"/>
      <c r="C252" s="130"/>
      <c r="D252" s="130"/>
      <c r="E252" s="130"/>
      <c r="F252" s="61"/>
      <c r="G252" s="61"/>
      <c r="H252" s="61"/>
    </row>
    <row r="253" spans="1:8" ht="15.75" customHeight="1">
      <c r="A253" s="61"/>
      <c r="B253" s="130"/>
      <c r="C253" s="130"/>
      <c r="D253" s="130"/>
      <c r="E253" s="130"/>
      <c r="F253" s="61"/>
      <c r="G253" s="61"/>
      <c r="H253" s="61"/>
    </row>
    <row r="254" spans="1:8" ht="15.75" customHeight="1">
      <c r="A254" s="61"/>
      <c r="B254" s="130"/>
      <c r="C254" s="130"/>
      <c r="D254" s="130"/>
      <c r="E254" s="130"/>
      <c r="F254" s="61"/>
      <c r="G254" s="61"/>
      <c r="H254" s="61"/>
    </row>
    <row r="255" spans="1:8" ht="15.75" customHeight="1">
      <c r="A255" s="61"/>
      <c r="B255" s="130"/>
      <c r="C255" s="130"/>
      <c r="D255" s="130"/>
      <c r="E255" s="130"/>
      <c r="F255" s="61"/>
      <c r="G255" s="61"/>
      <c r="H255" s="61"/>
    </row>
    <row r="256" spans="1:8" ht="15.75" customHeight="1">
      <c r="A256" s="61"/>
      <c r="B256" s="130"/>
      <c r="C256" s="130"/>
      <c r="D256" s="130"/>
      <c r="E256" s="130"/>
      <c r="F256" s="61"/>
      <c r="G256" s="61"/>
      <c r="H256" s="61"/>
    </row>
    <row r="257" spans="1:8" ht="15.75" customHeight="1">
      <c r="A257" s="61"/>
      <c r="B257" s="130"/>
      <c r="C257" s="130"/>
      <c r="D257" s="130"/>
      <c r="E257" s="130"/>
      <c r="F257" s="61"/>
      <c r="G257" s="61"/>
      <c r="H257" s="61"/>
    </row>
    <row r="258" spans="1:8" ht="15.75" customHeight="1">
      <c r="A258" s="61"/>
      <c r="B258" s="130"/>
      <c r="C258" s="130"/>
      <c r="D258" s="130"/>
      <c r="E258" s="130"/>
      <c r="F258" s="61"/>
      <c r="G258" s="61"/>
      <c r="H258" s="61"/>
    </row>
    <row r="259" spans="1:8" ht="15.75" customHeight="1">
      <c r="A259" s="61"/>
      <c r="B259" s="130"/>
      <c r="C259" s="130"/>
      <c r="D259" s="130"/>
      <c r="E259" s="130"/>
      <c r="F259" s="61"/>
      <c r="G259" s="61"/>
      <c r="H259" s="61"/>
    </row>
    <row r="260" spans="1:8" ht="15.75">
      <c r="A260" s="61"/>
      <c r="B260" s="130"/>
      <c r="C260" s="130"/>
      <c r="D260" s="130"/>
      <c r="E260" s="130"/>
      <c r="F260" s="61"/>
      <c r="G260" s="61"/>
      <c r="H260" s="61"/>
    </row>
    <row r="261" spans="1:8" ht="15.75">
      <c r="A261" s="61"/>
      <c r="B261" s="130"/>
      <c r="C261" s="130"/>
      <c r="D261" s="130"/>
      <c r="E261" s="130"/>
      <c r="F261" s="61"/>
      <c r="G261" s="61"/>
      <c r="H261" s="61"/>
    </row>
    <row r="262" spans="1:8" ht="15.75">
      <c r="A262" s="61"/>
      <c r="B262" s="130"/>
      <c r="C262" s="130"/>
      <c r="D262" s="130"/>
      <c r="E262" s="130"/>
      <c r="F262" s="61"/>
      <c r="G262" s="61"/>
      <c r="H262" s="61"/>
    </row>
    <row r="263" spans="1:8" ht="15.75">
      <c r="A263" s="61"/>
      <c r="B263" s="130"/>
      <c r="C263" s="130"/>
      <c r="D263" s="130"/>
      <c r="E263" s="130"/>
      <c r="F263" s="61"/>
      <c r="G263" s="61"/>
      <c r="H263" s="61"/>
    </row>
    <row r="264" spans="1:8" ht="15.75">
      <c r="A264" s="61"/>
      <c r="B264" s="130"/>
      <c r="C264" s="130"/>
      <c r="D264" s="130"/>
      <c r="E264" s="130"/>
      <c r="F264" s="61"/>
      <c r="G264" s="61"/>
      <c r="H264" s="61"/>
    </row>
    <row r="265" spans="1:8" ht="15.75">
      <c r="A265" s="61"/>
      <c r="B265" s="130"/>
      <c r="C265" s="130"/>
      <c r="D265" s="130"/>
      <c r="E265" s="130"/>
      <c r="F265" s="61"/>
      <c r="G265" s="61"/>
      <c r="H265" s="61"/>
    </row>
    <row r="266" spans="1:8" ht="15.75">
      <c r="A266" s="61"/>
      <c r="B266" s="130"/>
      <c r="C266" s="130"/>
      <c r="D266" s="130"/>
      <c r="E266" s="130"/>
      <c r="F266" s="61"/>
      <c r="G266" s="61"/>
      <c r="H266" s="61"/>
    </row>
    <row r="267" spans="1:8" ht="15.75">
      <c r="A267" s="61"/>
      <c r="B267" s="130"/>
      <c r="C267" s="130"/>
      <c r="D267" s="130"/>
      <c r="E267" s="130"/>
      <c r="F267" s="61"/>
      <c r="G267" s="61"/>
      <c r="H267" s="61"/>
    </row>
    <row r="268" spans="1:8" ht="15.75">
      <c r="A268" s="61"/>
      <c r="B268" s="130"/>
      <c r="C268" s="130"/>
      <c r="D268" s="130"/>
      <c r="E268" s="130"/>
      <c r="F268" s="61"/>
      <c r="G268" s="61"/>
      <c r="H268" s="61"/>
    </row>
    <row r="269" spans="1:8" ht="15.75">
      <c r="A269" s="61"/>
      <c r="B269" s="130"/>
      <c r="C269" s="130"/>
      <c r="D269" s="130"/>
      <c r="E269" s="130"/>
      <c r="F269" s="61"/>
      <c r="G269" s="61"/>
      <c r="H269" s="61"/>
    </row>
    <row r="270" spans="1:8" ht="15.75">
      <c r="A270" s="61"/>
      <c r="B270" s="130"/>
      <c r="C270" s="130"/>
      <c r="D270" s="130"/>
      <c r="E270" s="130"/>
      <c r="F270" s="61"/>
      <c r="G270" s="61"/>
      <c r="H270" s="61"/>
    </row>
    <row r="271" spans="1:8" ht="15.75">
      <c r="A271" s="61"/>
      <c r="B271" s="130"/>
      <c r="C271" s="130"/>
      <c r="D271" s="130"/>
      <c r="E271" s="130"/>
      <c r="F271" s="61"/>
      <c r="G271" s="61"/>
      <c r="H271" s="61"/>
    </row>
    <row r="272" spans="1:8" ht="15.75">
      <c r="A272" s="61"/>
      <c r="B272" s="130"/>
      <c r="C272" s="130"/>
      <c r="D272" s="130"/>
      <c r="E272" s="130"/>
      <c r="F272" s="61"/>
      <c r="G272" s="61"/>
      <c r="H272" s="61"/>
    </row>
    <row r="273" spans="1:8" ht="15.75">
      <c r="A273" s="61"/>
      <c r="B273" s="130"/>
      <c r="C273" s="130"/>
      <c r="D273" s="130"/>
      <c r="E273" s="130"/>
      <c r="F273" s="61"/>
      <c r="G273" s="61"/>
      <c r="H273" s="61"/>
    </row>
    <row r="274" spans="1:8" ht="15.75">
      <c r="A274" s="61"/>
      <c r="B274" s="130"/>
      <c r="C274" s="130"/>
      <c r="D274" s="130"/>
      <c r="E274" s="130"/>
      <c r="F274" s="61"/>
      <c r="G274" s="61"/>
      <c r="H274" s="61"/>
    </row>
    <row r="275" spans="1:8" ht="15.75">
      <c r="A275" s="61"/>
      <c r="B275" s="130"/>
      <c r="C275" s="130"/>
      <c r="D275" s="130"/>
      <c r="E275" s="130"/>
      <c r="F275" s="61"/>
      <c r="G275" s="61"/>
      <c r="H275" s="61"/>
    </row>
    <row r="276" spans="1:8" ht="15.75">
      <c r="A276" s="61"/>
      <c r="B276" s="130"/>
      <c r="C276" s="130"/>
      <c r="D276" s="130"/>
      <c r="E276" s="130"/>
      <c r="F276" s="61"/>
      <c r="G276" s="61"/>
      <c r="H276" s="61"/>
    </row>
    <row r="277" spans="1:8" ht="15.75">
      <c r="A277" s="61"/>
      <c r="B277" s="130"/>
      <c r="C277" s="130"/>
      <c r="D277" s="130"/>
      <c r="E277" s="130"/>
      <c r="F277" s="61"/>
      <c r="G277" s="61"/>
      <c r="H277" s="61"/>
    </row>
    <row r="278" spans="1:8" ht="15.75">
      <c r="A278" s="61"/>
      <c r="B278" s="130"/>
      <c r="C278" s="130"/>
      <c r="D278" s="130"/>
      <c r="E278" s="130"/>
      <c r="F278" s="61"/>
      <c r="G278" s="61"/>
      <c r="H278" s="61"/>
    </row>
    <row r="279" spans="1:8" ht="15.75">
      <c r="A279" s="61"/>
      <c r="B279" s="130"/>
      <c r="C279" s="130"/>
      <c r="D279" s="130"/>
      <c r="E279" s="130"/>
      <c r="F279" s="61"/>
      <c r="G279" s="61"/>
      <c r="H279" s="61"/>
    </row>
    <row r="280" spans="1:8" ht="15.75">
      <c r="A280" s="61"/>
      <c r="B280" s="130"/>
      <c r="C280" s="130"/>
      <c r="D280" s="130"/>
      <c r="E280" s="130"/>
      <c r="F280" s="61"/>
      <c r="G280" s="61"/>
      <c r="H280" s="61"/>
    </row>
    <row r="281" spans="1:8" ht="15.75">
      <c r="A281" s="61"/>
      <c r="B281" s="130"/>
      <c r="C281" s="130"/>
      <c r="D281" s="130"/>
      <c r="E281" s="130"/>
      <c r="F281" s="61"/>
      <c r="G281" s="61"/>
      <c r="H281" s="61"/>
    </row>
    <row r="282" spans="1:8" ht="15.75">
      <c r="A282" s="61"/>
      <c r="B282" s="130"/>
      <c r="C282" s="130"/>
      <c r="D282" s="130"/>
      <c r="E282" s="130"/>
      <c r="F282" s="61"/>
      <c r="G282" s="61"/>
      <c r="H282" s="61"/>
    </row>
    <row r="283" spans="1:8" ht="15.75">
      <c r="A283" s="61"/>
      <c r="B283" s="130"/>
      <c r="C283" s="130"/>
      <c r="D283" s="130"/>
      <c r="E283" s="130"/>
      <c r="F283" s="61"/>
      <c r="G283" s="61"/>
      <c r="H283" s="61"/>
    </row>
    <row r="284" spans="1:8" ht="15.75">
      <c r="A284" s="61"/>
      <c r="B284" s="130"/>
      <c r="C284" s="130"/>
      <c r="D284" s="130"/>
      <c r="E284" s="130"/>
      <c r="F284" s="61"/>
      <c r="G284" s="61"/>
      <c r="H284" s="61"/>
    </row>
    <row r="285" spans="1:8" ht="15.75">
      <c r="A285" s="61"/>
      <c r="B285" s="130"/>
      <c r="C285" s="130"/>
      <c r="D285" s="130"/>
      <c r="E285" s="130"/>
      <c r="F285" s="61"/>
      <c r="G285" s="61"/>
      <c r="H285" s="61"/>
    </row>
    <row r="286" spans="1:8" ht="15.75">
      <c r="A286" s="61"/>
      <c r="B286" s="130"/>
      <c r="C286" s="130"/>
      <c r="D286" s="130"/>
      <c r="E286" s="130"/>
      <c r="F286" s="61"/>
      <c r="G286" s="61"/>
      <c r="H286" s="61"/>
    </row>
    <row r="287" spans="1:8" ht="15.75">
      <c r="A287" s="61"/>
      <c r="B287" s="130"/>
      <c r="C287" s="130"/>
      <c r="D287" s="130"/>
      <c r="E287" s="130"/>
      <c r="F287" s="61"/>
      <c r="G287" s="61"/>
      <c r="H287" s="61"/>
    </row>
    <row r="288" spans="1:8" ht="15.75">
      <c r="A288" s="61"/>
      <c r="B288" s="130"/>
      <c r="C288" s="130"/>
      <c r="D288" s="130"/>
      <c r="E288" s="130"/>
      <c r="F288" s="61"/>
      <c r="G288" s="61"/>
      <c r="H288" s="61"/>
    </row>
    <row r="289" spans="1:8" ht="15.75">
      <c r="A289" s="61"/>
      <c r="B289" s="130"/>
      <c r="C289" s="130"/>
      <c r="D289" s="130"/>
      <c r="E289" s="130"/>
      <c r="F289" s="61"/>
      <c r="G289" s="61"/>
      <c r="H289" s="61"/>
    </row>
    <row r="290" spans="1:8" ht="15.75">
      <c r="A290" s="61"/>
      <c r="B290" s="130"/>
      <c r="C290" s="130"/>
      <c r="D290" s="130"/>
      <c r="E290" s="130"/>
      <c r="F290" s="61"/>
      <c r="G290" s="61"/>
      <c r="H290" s="61"/>
    </row>
    <row r="291" spans="1:8" ht="15.75">
      <c r="A291" s="61"/>
      <c r="B291" s="130"/>
      <c r="C291" s="130"/>
      <c r="D291" s="130"/>
      <c r="E291" s="130"/>
      <c r="F291" s="61"/>
      <c r="G291" s="61"/>
      <c r="H291" s="61"/>
    </row>
    <row r="292" spans="1:8" ht="15.75">
      <c r="A292" s="61"/>
      <c r="B292" s="130"/>
      <c r="C292" s="130"/>
      <c r="D292" s="130"/>
      <c r="E292" s="130"/>
      <c r="F292" s="61"/>
      <c r="G292" s="61"/>
      <c r="H292" s="61"/>
    </row>
    <row r="293" spans="1:8" ht="15.75">
      <c r="A293" s="61"/>
      <c r="B293" s="130"/>
      <c r="C293" s="130"/>
      <c r="D293" s="130"/>
      <c r="E293" s="130"/>
      <c r="F293" s="61"/>
      <c r="G293" s="61"/>
      <c r="H293" s="61"/>
    </row>
    <row r="294" spans="1:8" ht="15.75">
      <c r="A294" s="61"/>
      <c r="B294" s="130"/>
      <c r="C294" s="130"/>
      <c r="D294" s="130"/>
      <c r="E294" s="130"/>
      <c r="F294" s="61"/>
      <c r="G294" s="61"/>
      <c r="H294" s="61"/>
    </row>
    <row r="295" spans="1:8" ht="15.75">
      <c r="A295" s="61"/>
      <c r="B295" s="130"/>
      <c r="C295" s="130"/>
      <c r="D295" s="130"/>
      <c r="E295" s="130"/>
      <c r="F295" s="61"/>
      <c r="G295" s="61"/>
      <c r="H295" s="61"/>
    </row>
    <row r="296" spans="1:8" ht="15.75">
      <c r="A296" s="61"/>
      <c r="B296" s="130"/>
      <c r="C296" s="130"/>
      <c r="D296" s="130"/>
      <c r="E296" s="130"/>
      <c r="F296" s="61"/>
      <c r="G296" s="61"/>
      <c r="H296" s="61"/>
    </row>
    <row r="297" spans="1:8" ht="15.75">
      <c r="A297" s="61"/>
      <c r="B297" s="130"/>
      <c r="C297" s="130"/>
      <c r="D297" s="130"/>
      <c r="E297" s="130"/>
      <c r="F297" s="61"/>
      <c r="G297" s="61"/>
      <c r="H297" s="61"/>
    </row>
    <row r="298" spans="1:8" ht="15.75">
      <c r="A298" s="61"/>
      <c r="B298" s="130"/>
      <c r="C298" s="130"/>
      <c r="D298" s="130"/>
      <c r="E298" s="130"/>
      <c r="F298" s="61"/>
      <c r="G298" s="61"/>
      <c r="H298" s="61"/>
    </row>
    <row r="299" spans="1:8" ht="15.75">
      <c r="A299" s="61"/>
      <c r="B299" s="130"/>
      <c r="C299" s="130"/>
      <c r="D299" s="130"/>
      <c r="E299" s="130"/>
      <c r="F299" s="61"/>
      <c r="G299" s="61"/>
      <c r="H299" s="61"/>
    </row>
    <row r="300" spans="1:8" ht="15.75">
      <c r="A300" s="61"/>
      <c r="B300" s="130"/>
      <c r="C300" s="130"/>
      <c r="D300" s="130"/>
      <c r="E300" s="130"/>
      <c r="F300" s="61"/>
      <c r="G300" s="61"/>
      <c r="H300" s="61"/>
    </row>
    <row r="301" spans="1:8" ht="15.75">
      <c r="A301" s="61"/>
      <c r="B301" s="130"/>
      <c r="C301" s="130"/>
      <c r="D301" s="130"/>
      <c r="E301" s="130"/>
      <c r="F301" s="61"/>
      <c r="G301" s="61"/>
      <c r="H301" s="61"/>
    </row>
    <row r="302" spans="1:8" ht="15.75">
      <c r="A302" s="61"/>
      <c r="B302" s="130"/>
      <c r="C302" s="130"/>
      <c r="D302" s="130"/>
      <c r="E302" s="130"/>
      <c r="F302" s="61"/>
      <c r="G302" s="61"/>
      <c r="H302" s="61"/>
    </row>
    <row r="303" spans="1:8" ht="15.75">
      <c r="A303" s="61"/>
      <c r="B303" s="130"/>
      <c r="C303" s="130"/>
      <c r="D303" s="130"/>
      <c r="E303" s="130"/>
      <c r="F303" s="61"/>
      <c r="G303" s="61"/>
      <c r="H303" s="61"/>
    </row>
    <row r="304" spans="1:8" ht="15.75">
      <c r="A304" s="61"/>
      <c r="B304" s="130"/>
      <c r="C304" s="130"/>
      <c r="D304" s="130"/>
      <c r="E304" s="130"/>
      <c r="F304" s="61"/>
      <c r="G304" s="61"/>
      <c r="H304" s="61"/>
    </row>
    <row r="305" spans="1:8" ht="15.75">
      <c r="A305" s="61"/>
      <c r="B305" s="130"/>
      <c r="C305" s="130"/>
      <c r="D305" s="130"/>
      <c r="E305" s="130"/>
      <c r="F305" s="61"/>
      <c r="G305" s="61"/>
      <c r="H305" s="61"/>
    </row>
    <row r="306" spans="1:8" ht="15.75">
      <c r="A306" s="61"/>
      <c r="B306" s="130"/>
      <c r="C306" s="130"/>
      <c r="D306" s="130"/>
      <c r="E306" s="130"/>
      <c r="F306" s="61"/>
      <c r="G306" s="61"/>
      <c r="H306" s="61"/>
    </row>
    <row r="307" spans="1:8" ht="15.75">
      <c r="A307" s="61"/>
      <c r="B307" s="130"/>
      <c r="C307" s="130"/>
      <c r="D307" s="130"/>
      <c r="E307" s="130"/>
      <c r="F307" s="61"/>
      <c r="G307" s="61"/>
      <c r="H307" s="61"/>
    </row>
    <row r="308" spans="1:8" ht="15.75">
      <c r="A308" s="61"/>
      <c r="B308" s="130"/>
      <c r="C308" s="130"/>
      <c r="D308" s="130"/>
      <c r="E308" s="130"/>
      <c r="F308" s="61"/>
      <c r="G308" s="61"/>
      <c r="H308" s="61"/>
    </row>
    <row r="309" spans="1:8" ht="15.75">
      <c r="A309" s="61"/>
      <c r="B309" s="130"/>
      <c r="C309" s="130"/>
      <c r="D309" s="130"/>
      <c r="E309" s="130"/>
      <c r="F309" s="61"/>
      <c r="G309" s="61"/>
      <c r="H309" s="61"/>
    </row>
    <row r="310" spans="1:8" ht="15.75">
      <c r="A310" s="61"/>
      <c r="B310" s="130"/>
      <c r="C310" s="130"/>
      <c r="D310" s="130"/>
      <c r="E310" s="130"/>
      <c r="F310" s="61"/>
      <c r="G310" s="61"/>
      <c r="H310" s="61"/>
    </row>
    <row r="311" spans="1:8" ht="15.75">
      <c r="A311" s="61"/>
      <c r="B311" s="130"/>
      <c r="C311" s="130"/>
      <c r="D311" s="130"/>
      <c r="E311" s="130"/>
      <c r="F311" s="61"/>
      <c r="G311" s="61"/>
      <c r="H311" s="61"/>
    </row>
    <row r="312" spans="1:8" ht="15.75">
      <c r="A312" s="61"/>
      <c r="B312" s="130"/>
      <c r="C312" s="130"/>
      <c r="D312" s="130"/>
      <c r="E312" s="130"/>
      <c r="F312" s="61"/>
      <c r="G312" s="61"/>
      <c r="H312" s="61"/>
    </row>
    <row r="313" spans="1:8" ht="15.75">
      <c r="A313" s="61"/>
      <c r="B313" s="130"/>
      <c r="C313" s="130"/>
      <c r="D313" s="130"/>
      <c r="E313" s="130"/>
      <c r="F313" s="61"/>
      <c r="G313" s="61"/>
      <c r="H313" s="61"/>
    </row>
    <row r="314" spans="1:8" ht="15.75">
      <c r="A314" s="61"/>
      <c r="B314" s="130"/>
      <c r="C314" s="130"/>
      <c r="D314" s="130"/>
      <c r="E314" s="130"/>
      <c r="F314" s="61"/>
      <c r="G314" s="61"/>
      <c r="H314" s="61"/>
    </row>
    <row r="315" spans="1:8" ht="15.75">
      <c r="A315" s="61"/>
      <c r="B315" s="130"/>
      <c r="C315" s="130"/>
      <c r="D315" s="130"/>
      <c r="E315" s="130"/>
      <c r="F315" s="61"/>
      <c r="G315" s="61"/>
      <c r="H315" s="61"/>
    </row>
    <row r="316" spans="1:8" ht="15.75">
      <c r="A316" s="61"/>
      <c r="B316" s="130"/>
      <c r="C316" s="130"/>
      <c r="D316" s="130"/>
      <c r="E316" s="130"/>
      <c r="F316" s="61"/>
      <c r="G316" s="61"/>
      <c r="H316" s="61"/>
    </row>
    <row r="317" spans="1:8" ht="15.75">
      <c r="A317" s="61"/>
      <c r="B317" s="130"/>
      <c r="C317" s="130"/>
      <c r="D317" s="130"/>
      <c r="E317" s="130"/>
      <c r="F317" s="61"/>
      <c r="G317" s="61"/>
      <c r="H317" s="61"/>
    </row>
    <row r="318" spans="1:8" ht="15.75">
      <c r="A318" s="61"/>
      <c r="B318" s="130"/>
      <c r="C318" s="130"/>
      <c r="D318" s="130"/>
      <c r="E318" s="130"/>
      <c r="F318" s="61"/>
      <c r="G318" s="61"/>
      <c r="H318" s="61"/>
    </row>
    <row r="319" spans="1:8" ht="15.75">
      <c r="A319" s="61"/>
      <c r="B319" s="130"/>
      <c r="C319" s="130"/>
      <c r="D319" s="130"/>
      <c r="E319" s="130"/>
      <c r="F319" s="61"/>
      <c r="G319" s="61"/>
      <c r="H319" s="61"/>
    </row>
    <row r="320" spans="1:8" ht="15.75">
      <c r="A320" s="61"/>
      <c r="B320" s="130"/>
      <c r="C320" s="130"/>
      <c r="D320" s="130"/>
      <c r="E320" s="130"/>
      <c r="F320" s="61"/>
      <c r="G320" s="61"/>
      <c r="H320" s="61"/>
    </row>
    <row r="321" spans="1:8" ht="15.75">
      <c r="A321" s="61"/>
      <c r="B321" s="130"/>
      <c r="C321" s="130"/>
      <c r="D321" s="130"/>
      <c r="E321" s="130"/>
      <c r="F321" s="61"/>
      <c r="G321" s="61"/>
      <c r="H321" s="61"/>
    </row>
    <row r="322" spans="1:8" ht="15.75">
      <c r="A322" s="61"/>
      <c r="B322" s="130"/>
      <c r="C322" s="130"/>
      <c r="D322" s="130"/>
      <c r="E322" s="130"/>
      <c r="F322" s="61"/>
      <c r="G322" s="61"/>
      <c r="H322" s="61"/>
    </row>
    <row r="323" spans="1:8" ht="15.75">
      <c r="A323" s="61"/>
      <c r="B323" s="130"/>
      <c r="C323" s="130"/>
      <c r="D323" s="130"/>
      <c r="E323" s="130"/>
      <c r="F323" s="61"/>
      <c r="G323" s="61"/>
      <c r="H323" s="61"/>
    </row>
    <row r="324" spans="1:8" ht="15.75">
      <c r="A324" s="61"/>
      <c r="B324" s="130"/>
      <c r="C324" s="130"/>
      <c r="D324" s="130"/>
      <c r="E324" s="130"/>
      <c r="F324" s="61"/>
      <c r="G324" s="61"/>
      <c r="H324" s="61"/>
    </row>
    <row r="325" spans="1:8" ht="15.75">
      <c r="A325" s="61"/>
      <c r="B325" s="130"/>
      <c r="C325" s="130"/>
      <c r="D325" s="130"/>
      <c r="E325" s="130"/>
      <c r="F325" s="61"/>
      <c r="G325" s="61"/>
      <c r="H325" s="61"/>
    </row>
    <row r="326" spans="1:8" ht="15.75">
      <c r="A326" s="61"/>
      <c r="B326" s="130"/>
      <c r="C326" s="130"/>
      <c r="D326" s="130"/>
      <c r="E326" s="130"/>
      <c r="F326" s="61"/>
      <c r="G326" s="61"/>
      <c r="H326" s="61"/>
    </row>
    <row r="327" spans="1:8" ht="15.75">
      <c r="A327" s="61"/>
      <c r="B327" s="130"/>
      <c r="C327" s="130"/>
      <c r="D327" s="130"/>
      <c r="E327" s="130"/>
      <c r="F327" s="61"/>
      <c r="G327" s="61"/>
      <c r="H327" s="61"/>
    </row>
    <row r="328" spans="1:8" ht="15.75">
      <c r="A328" s="61"/>
      <c r="B328" s="130"/>
      <c r="C328" s="130"/>
      <c r="D328" s="130"/>
      <c r="E328" s="130"/>
      <c r="F328" s="61"/>
      <c r="G328" s="61"/>
      <c r="H328" s="61"/>
    </row>
    <row r="329" spans="1:8" ht="15.75">
      <c r="A329" s="61"/>
      <c r="B329" s="130"/>
      <c r="C329" s="130"/>
      <c r="D329" s="130"/>
      <c r="E329" s="130"/>
      <c r="F329" s="61"/>
      <c r="G329" s="61"/>
      <c r="H329" s="61"/>
    </row>
    <row r="330" spans="1:8" ht="15.75">
      <c r="A330" s="61"/>
      <c r="B330" s="130"/>
      <c r="C330" s="130"/>
      <c r="D330" s="130"/>
      <c r="E330" s="130"/>
      <c r="F330" s="61"/>
      <c r="G330" s="61"/>
      <c r="H330" s="61"/>
    </row>
    <row r="331" spans="1:8" ht="15.75">
      <c r="A331" s="61"/>
      <c r="B331" s="130"/>
      <c r="C331" s="130"/>
      <c r="D331" s="130"/>
      <c r="E331" s="130"/>
      <c r="F331" s="61"/>
      <c r="G331" s="61"/>
      <c r="H331" s="61"/>
    </row>
    <row r="332" spans="1:8" ht="15.75">
      <c r="A332" s="61"/>
      <c r="B332" s="130"/>
      <c r="C332" s="130"/>
      <c r="D332" s="130"/>
      <c r="E332" s="130"/>
      <c r="F332" s="61"/>
      <c r="G332" s="61"/>
      <c r="H332" s="61"/>
    </row>
    <row r="333" spans="1:8" ht="15.75">
      <c r="A333" s="61"/>
      <c r="B333" s="130"/>
      <c r="C333" s="130"/>
      <c r="D333" s="130"/>
      <c r="E333" s="130"/>
      <c r="F333" s="61"/>
      <c r="G333" s="61"/>
      <c r="H333" s="61"/>
    </row>
    <row r="334" spans="1:8" ht="15.75">
      <c r="A334" s="61"/>
      <c r="B334" s="130"/>
      <c r="C334" s="130"/>
      <c r="D334" s="130"/>
      <c r="E334" s="130"/>
      <c r="F334" s="61"/>
      <c r="G334" s="61"/>
      <c r="H334" s="61"/>
    </row>
    <row r="335" spans="1:8" ht="15.75">
      <c r="A335" s="61"/>
      <c r="B335" s="130"/>
      <c r="C335" s="130"/>
      <c r="D335" s="130"/>
      <c r="E335" s="130"/>
      <c r="F335" s="61"/>
      <c r="G335" s="61"/>
      <c r="H335" s="61"/>
    </row>
    <row r="336" spans="1:8" ht="15.75">
      <c r="A336" s="61"/>
      <c r="B336" s="130"/>
      <c r="C336" s="130"/>
      <c r="D336" s="130"/>
      <c r="E336" s="130"/>
      <c r="F336" s="61"/>
      <c r="G336" s="61"/>
      <c r="H336" s="61"/>
    </row>
    <row r="337" spans="1:8" ht="15.75">
      <c r="A337" s="61"/>
      <c r="B337" s="130"/>
      <c r="C337" s="130"/>
      <c r="D337" s="130"/>
      <c r="E337" s="130"/>
      <c r="F337" s="61"/>
      <c r="G337" s="61"/>
      <c r="H337" s="61"/>
    </row>
    <row r="338" spans="1:8" ht="15.75">
      <c r="A338" s="61"/>
      <c r="B338" s="130"/>
      <c r="C338" s="130"/>
      <c r="D338" s="130"/>
      <c r="E338" s="130"/>
      <c r="F338" s="61"/>
      <c r="G338" s="61"/>
      <c r="H338" s="61"/>
    </row>
    <row r="339" spans="1:8" ht="15.75">
      <c r="A339" s="61"/>
      <c r="B339" s="130"/>
      <c r="C339" s="130"/>
      <c r="D339" s="130"/>
      <c r="E339" s="130"/>
      <c r="F339" s="61"/>
      <c r="G339" s="61"/>
      <c r="H339" s="61"/>
    </row>
    <row r="340" spans="1:8" ht="15.75">
      <c r="A340" s="61"/>
      <c r="B340" s="130"/>
      <c r="C340" s="130"/>
      <c r="D340" s="130"/>
      <c r="E340" s="130"/>
      <c r="F340" s="61"/>
      <c r="G340" s="61"/>
      <c r="H340" s="61"/>
    </row>
    <row r="341" spans="1:8" ht="15.75">
      <c r="A341" s="61"/>
      <c r="B341" s="130"/>
      <c r="C341" s="130"/>
      <c r="D341" s="130"/>
      <c r="E341" s="130"/>
      <c r="F341" s="61"/>
      <c r="G341" s="61"/>
      <c r="H341" s="61"/>
    </row>
    <row r="342" spans="1:8" ht="15.75">
      <c r="A342" s="61"/>
      <c r="B342" s="130"/>
      <c r="C342" s="130"/>
      <c r="D342" s="130"/>
      <c r="E342" s="130"/>
      <c r="F342" s="61"/>
      <c r="G342" s="61"/>
      <c r="H342" s="61"/>
    </row>
    <row r="343" spans="1:8" ht="15.75">
      <c r="A343" s="61"/>
      <c r="B343" s="130"/>
      <c r="C343" s="130"/>
      <c r="D343" s="130"/>
      <c r="E343" s="130"/>
      <c r="F343" s="61"/>
      <c r="G343" s="61"/>
      <c r="H343" s="61"/>
    </row>
    <row r="344" spans="1:8" ht="15.75">
      <c r="A344" s="61"/>
      <c r="B344" s="130"/>
      <c r="C344" s="130"/>
      <c r="D344" s="130"/>
      <c r="E344" s="130"/>
      <c r="F344" s="61"/>
      <c r="G344" s="61"/>
      <c r="H344" s="61"/>
    </row>
    <row r="345" spans="1:8" ht="15.75">
      <c r="A345" s="61"/>
      <c r="B345" s="130"/>
      <c r="C345" s="130"/>
      <c r="D345" s="130"/>
      <c r="E345" s="130"/>
      <c r="F345" s="61"/>
      <c r="G345" s="61"/>
      <c r="H345" s="61"/>
    </row>
    <row r="346" spans="1:8" ht="15.75">
      <c r="A346" s="61"/>
      <c r="B346" s="130"/>
      <c r="C346" s="130"/>
      <c r="D346" s="130"/>
      <c r="E346" s="130"/>
      <c r="F346" s="61"/>
      <c r="G346" s="61"/>
      <c r="H346" s="61"/>
    </row>
    <row r="347" spans="1:8" ht="15.75">
      <c r="A347" s="61"/>
      <c r="B347" s="130"/>
      <c r="C347" s="130"/>
      <c r="D347" s="130"/>
      <c r="E347" s="130"/>
      <c r="F347" s="61"/>
      <c r="G347" s="61"/>
      <c r="H347" s="61"/>
    </row>
    <row r="348" spans="1:8" ht="15.75">
      <c r="A348" s="61"/>
      <c r="B348" s="130"/>
      <c r="C348" s="130"/>
      <c r="D348" s="130"/>
      <c r="E348" s="130"/>
      <c r="F348" s="61"/>
      <c r="G348" s="61"/>
      <c r="H348" s="61"/>
    </row>
    <row r="349" spans="1:8" ht="15.75">
      <c r="A349" s="61"/>
      <c r="B349" s="130"/>
      <c r="C349" s="130"/>
      <c r="D349" s="130"/>
      <c r="E349" s="130"/>
      <c r="F349" s="61"/>
      <c r="G349" s="61"/>
      <c r="H349" s="61"/>
    </row>
    <row r="350" spans="1:8" ht="15.75">
      <c r="A350" s="61"/>
      <c r="B350" s="130"/>
      <c r="C350" s="130"/>
      <c r="D350" s="130"/>
      <c r="E350" s="130"/>
      <c r="F350" s="61"/>
      <c r="G350" s="61"/>
      <c r="H350" s="61"/>
    </row>
    <row r="351" spans="1:8" ht="15.75">
      <c r="A351" s="61"/>
      <c r="B351" s="130"/>
      <c r="C351" s="130"/>
      <c r="D351" s="130"/>
      <c r="E351" s="130"/>
      <c r="F351" s="61"/>
      <c r="G351" s="61"/>
      <c r="H351" s="61"/>
    </row>
    <row r="352" spans="1:8" ht="15.75">
      <c r="A352" s="61"/>
      <c r="B352" s="130"/>
      <c r="C352" s="130"/>
      <c r="D352" s="130"/>
      <c r="E352" s="130"/>
      <c r="F352" s="61"/>
      <c r="G352" s="61"/>
      <c r="H352" s="61"/>
    </row>
    <row r="353" spans="1:8" ht="15.75">
      <c r="A353" s="61"/>
      <c r="B353" s="130"/>
      <c r="C353" s="130"/>
      <c r="D353" s="130"/>
      <c r="E353" s="130"/>
      <c r="F353" s="61"/>
      <c r="G353" s="61"/>
      <c r="H353" s="61"/>
    </row>
    <row r="354" spans="1:8" ht="15.75">
      <c r="A354" s="61"/>
      <c r="B354" s="130"/>
      <c r="C354" s="130"/>
      <c r="D354" s="130"/>
      <c r="E354" s="130"/>
      <c r="F354" s="61"/>
      <c r="G354" s="61"/>
      <c r="H354" s="61"/>
    </row>
    <row r="355" spans="1:8" ht="15.75">
      <c r="A355" s="61"/>
      <c r="B355" s="130"/>
      <c r="C355" s="130"/>
      <c r="D355" s="130"/>
      <c r="E355" s="130"/>
      <c r="F355" s="61"/>
      <c r="G355" s="61"/>
      <c r="H355" s="61"/>
    </row>
    <row r="356" spans="1:8" ht="15.75">
      <c r="A356" s="61"/>
      <c r="B356" s="130"/>
      <c r="C356" s="130"/>
      <c r="D356" s="130"/>
      <c r="E356" s="130"/>
      <c r="F356" s="61"/>
      <c r="G356" s="61"/>
      <c r="H356" s="61"/>
    </row>
    <row r="357" spans="1:8" ht="15.75">
      <c r="A357" s="61"/>
      <c r="B357" s="130"/>
      <c r="C357" s="130"/>
      <c r="D357" s="130"/>
      <c r="E357" s="130"/>
      <c r="F357" s="61"/>
      <c r="G357" s="61"/>
      <c r="H357" s="61"/>
    </row>
    <row r="358" spans="1:8" ht="15.75">
      <c r="A358" s="61"/>
      <c r="B358" s="130"/>
      <c r="C358" s="130"/>
      <c r="D358" s="130"/>
      <c r="E358" s="130"/>
      <c r="F358" s="61"/>
      <c r="G358" s="61"/>
      <c r="H358" s="61"/>
    </row>
    <row r="359" spans="1:8" ht="15.75">
      <c r="A359" s="61"/>
      <c r="B359" s="130"/>
      <c r="C359" s="130"/>
      <c r="D359" s="130"/>
      <c r="E359" s="130"/>
      <c r="F359" s="61"/>
      <c r="G359" s="61"/>
      <c r="H359" s="61"/>
    </row>
    <row r="360" spans="1:8" ht="15.75">
      <c r="A360" s="61"/>
      <c r="B360" s="130"/>
      <c r="C360" s="130"/>
      <c r="D360" s="130"/>
      <c r="E360" s="130"/>
      <c r="F360" s="61"/>
      <c r="G360" s="61"/>
      <c r="H360" s="61"/>
    </row>
    <row r="361" spans="1:8" ht="15.75">
      <c r="A361" s="61"/>
      <c r="B361" s="130"/>
      <c r="C361" s="130"/>
      <c r="D361" s="130"/>
      <c r="E361" s="130"/>
      <c r="F361" s="61"/>
      <c r="G361" s="61"/>
      <c r="H361" s="61"/>
    </row>
    <row r="362" spans="1:8" ht="15.75">
      <c r="A362" s="61"/>
      <c r="B362" s="130"/>
      <c r="C362" s="130"/>
      <c r="D362" s="130"/>
      <c r="E362" s="130"/>
      <c r="F362" s="61"/>
      <c r="G362" s="61"/>
      <c r="H362" s="61"/>
    </row>
    <row r="363" spans="1:8" ht="15.75">
      <c r="A363" s="61"/>
      <c r="B363" s="130"/>
      <c r="C363" s="130"/>
      <c r="D363" s="130"/>
      <c r="E363" s="130"/>
      <c r="F363" s="61"/>
      <c r="G363" s="61"/>
      <c r="H363" s="61"/>
    </row>
    <row r="364" spans="1:8" ht="15.75">
      <c r="A364" s="61"/>
      <c r="B364" s="130"/>
      <c r="C364" s="130"/>
      <c r="D364" s="130"/>
      <c r="E364" s="130"/>
      <c r="F364" s="61"/>
      <c r="G364" s="61"/>
      <c r="H364" s="61"/>
    </row>
    <row r="365" spans="1:8" ht="15.75">
      <c r="A365" s="61"/>
      <c r="B365" s="130"/>
      <c r="C365" s="130"/>
      <c r="D365" s="130"/>
      <c r="E365" s="130"/>
      <c r="F365" s="61"/>
      <c r="G365" s="61"/>
      <c r="H365" s="61"/>
    </row>
    <row r="366" spans="1:8" ht="15.75">
      <c r="A366" s="61"/>
      <c r="B366" s="130"/>
      <c r="C366" s="130"/>
      <c r="D366" s="130"/>
      <c r="E366" s="130"/>
      <c r="F366" s="61"/>
      <c r="G366" s="61"/>
      <c r="H366" s="61"/>
    </row>
    <row r="367" spans="1:8" ht="15.75">
      <c r="A367" s="61"/>
      <c r="B367" s="130"/>
      <c r="C367" s="130"/>
      <c r="D367" s="130"/>
      <c r="E367" s="130"/>
      <c r="F367" s="61"/>
      <c r="G367" s="61"/>
      <c r="H367" s="61"/>
    </row>
    <row r="368" spans="1:8" ht="15.75">
      <c r="A368" s="61"/>
      <c r="B368" s="130"/>
      <c r="C368" s="130"/>
      <c r="D368" s="130"/>
      <c r="E368" s="130"/>
      <c r="F368" s="61"/>
      <c r="G368" s="61"/>
      <c r="H368" s="61"/>
    </row>
    <row r="369" spans="1:8" ht="15.75">
      <c r="A369" s="61"/>
      <c r="B369" s="130"/>
      <c r="C369" s="130"/>
      <c r="D369" s="130"/>
      <c r="E369" s="130"/>
      <c r="F369" s="61"/>
      <c r="G369" s="61"/>
      <c r="H369" s="61"/>
    </row>
    <row r="370" spans="1:8" ht="15.75">
      <c r="A370" s="61"/>
      <c r="B370" s="130"/>
      <c r="C370" s="130"/>
      <c r="D370" s="130"/>
      <c r="E370" s="130"/>
      <c r="F370" s="61"/>
      <c r="G370" s="61"/>
      <c r="H370" s="61"/>
    </row>
    <row r="371" spans="1:8" ht="15.75">
      <c r="A371" s="61"/>
      <c r="B371" s="130"/>
      <c r="C371" s="130"/>
      <c r="D371" s="130"/>
      <c r="E371" s="130"/>
      <c r="F371" s="61"/>
      <c r="G371" s="61"/>
      <c r="H371" s="61"/>
    </row>
    <row r="372" spans="1:8" ht="15.75">
      <c r="A372" s="61"/>
      <c r="B372" s="130"/>
      <c r="C372" s="130"/>
      <c r="D372" s="130"/>
      <c r="E372" s="130"/>
      <c r="F372" s="61"/>
      <c r="G372" s="61"/>
      <c r="H372" s="61"/>
    </row>
    <row r="373" spans="1:8" ht="15.75">
      <c r="A373" s="61"/>
      <c r="B373" s="130"/>
      <c r="C373" s="130"/>
      <c r="D373" s="130"/>
      <c r="E373" s="130"/>
      <c r="F373" s="61"/>
      <c r="G373" s="61"/>
      <c r="H373" s="61"/>
    </row>
    <row r="374" spans="1:8" ht="15.75">
      <c r="A374" s="61"/>
      <c r="B374" s="130"/>
      <c r="C374" s="130"/>
      <c r="D374" s="130"/>
      <c r="E374" s="130"/>
      <c r="F374" s="61"/>
      <c r="G374" s="61"/>
      <c r="H374" s="61"/>
    </row>
    <row r="375" spans="1:8" ht="15.75">
      <c r="A375" s="61"/>
      <c r="B375" s="130"/>
      <c r="C375" s="130"/>
      <c r="D375" s="130"/>
      <c r="E375" s="130"/>
      <c r="F375" s="61"/>
      <c r="G375" s="61"/>
      <c r="H375" s="61"/>
    </row>
    <row r="376" spans="1:8" ht="15.75">
      <c r="A376" s="61"/>
      <c r="B376" s="130"/>
      <c r="C376" s="130"/>
      <c r="D376" s="130"/>
      <c r="E376" s="130"/>
      <c r="F376" s="61"/>
      <c r="G376" s="61"/>
      <c r="H376" s="61"/>
    </row>
    <row r="377" spans="1:8" ht="15.75">
      <c r="A377" s="61"/>
      <c r="B377" s="130"/>
      <c r="C377" s="130"/>
      <c r="D377" s="130"/>
      <c r="E377" s="130"/>
      <c r="F377" s="61"/>
      <c r="G377" s="61"/>
      <c r="H377" s="61"/>
    </row>
    <row r="378" spans="1:8" ht="15.75">
      <c r="A378" s="61"/>
      <c r="B378" s="130"/>
      <c r="C378" s="130"/>
      <c r="D378" s="130"/>
      <c r="E378" s="130"/>
      <c r="F378" s="61"/>
      <c r="G378" s="61"/>
      <c r="H378" s="61"/>
    </row>
    <row r="379" spans="1:8" ht="15.75">
      <c r="A379" s="61"/>
      <c r="B379" s="130"/>
      <c r="C379" s="130"/>
      <c r="D379" s="130"/>
      <c r="E379" s="130"/>
      <c r="F379" s="61"/>
      <c r="G379" s="61"/>
      <c r="H379" s="61"/>
    </row>
    <row r="380" spans="1:8" ht="15.75">
      <c r="A380" s="61"/>
      <c r="B380" s="130"/>
      <c r="C380" s="130"/>
      <c r="D380" s="130"/>
      <c r="E380" s="130"/>
      <c r="F380" s="61"/>
      <c r="G380" s="61"/>
      <c r="H380" s="61"/>
    </row>
    <row r="381" spans="1:8" ht="15.75">
      <c r="A381" s="61"/>
      <c r="B381" s="130"/>
      <c r="C381" s="130"/>
      <c r="D381" s="130"/>
      <c r="E381" s="130"/>
      <c r="F381" s="61"/>
      <c r="G381" s="61"/>
      <c r="H381" s="61"/>
    </row>
    <row r="382" spans="1:8" ht="15.75">
      <c r="A382" s="61"/>
      <c r="B382" s="130"/>
      <c r="C382" s="130"/>
      <c r="D382" s="130"/>
      <c r="E382" s="130"/>
      <c r="F382" s="61"/>
      <c r="G382" s="61"/>
      <c r="H382" s="61"/>
    </row>
    <row r="383" spans="1:8" ht="15.75">
      <c r="A383" s="61"/>
      <c r="B383" s="130"/>
      <c r="C383" s="130"/>
      <c r="D383" s="130"/>
      <c r="E383" s="130"/>
      <c r="F383" s="61"/>
      <c r="G383" s="61"/>
      <c r="H383" s="61"/>
    </row>
    <row r="384" spans="1:8" ht="15.75">
      <c r="A384" s="61"/>
      <c r="B384" s="130"/>
      <c r="C384" s="130"/>
      <c r="D384" s="130"/>
      <c r="E384" s="130"/>
      <c r="F384" s="61"/>
      <c r="G384" s="61"/>
      <c r="H384" s="61"/>
    </row>
    <row r="385" spans="1:8" ht="15.75">
      <c r="A385" s="61"/>
      <c r="B385" s="130"/>
      <c r="C385" s="130"/>
      <c r="D385" s="130"/>
      <c r="E385" s="130"/>
      <c r="F385" s="61"/>
      <c r="G385" s="61"/>
      <c r="H385" s="61"/>
    </row>
    <row r="386" spans="1:8" ht="15.75">
      <c r="A386" s="61"/>
      <c r="B386" s="130"/>
      <c r="C386" s="130"/>
      <c r="D386" s="130"/>
      <c r="E386" s="130"/>
      <c r="F386" s="61"/>
      <c r="G386" s="61"/>
      <c r="H386" s="61"/>
    </row>
    <row r="387" spans="1:8" ht="15.75">
      <c r="A387" s="61"/>
      <c r="B387" s="130"/>
      <c r="C387" s="130"/>
      <c r="D387" s="130"/>
      <c r="E387" s="130"/>
      <c r="F387" s="61"/>
      <c r="G387" s="61"/>
      <c r="H387" s="61"/>
    </row>
    <row r="388" spans="1:8" ht="15.75">
      <c r="A388" s="61"/>
      <c r="B388" s="130"/>
      <c r="C388" s="130"/>
      <c r="D388" s="130"/>
      <c r="E388" s="130"/>
      <c r="F388" s="61"/>
      <c r="G388" s="61"/>
      <c r="H388" s="61"/>
    </row>
    <row r="389" spans="1:8" ht="15.75">
      <c r="A389" s="61"/>
      <c r="B389" s="130"/>
      <c r="C389" s="130"/>
      <c r="D389" s="130"/>
      <c r="E389" s="130"/>
      <c r="F389" s="61"/>
      <c r="G389" s="61"/>
      <c r="H389" s="61"/>
    </row>
    <row r="390" spans="1:8" ht="15.75">
      <c r="A390" s="61"/>
      <c r="B390" s="130"/>
      <c r="C390" s="130"/>
      <c r="D390" s="130"/>
      <c r="E390" s="130"/>
      <c r="F390" s="61"/>
      <c r="G390" s="61"/>
      <c r="H390" s="61"/>
    </row>
    <row r="391" spans="1:8" ht="15.75">
      <c r="A391" s="61"/>
      <c r="B391" s="130"/>
      <c r="C391" s="130"/>
      <c r="D391" s="130"/>
      <c r="E391" s="130"/>
      <c r="F391" s="61"/>
      <c r="G391" s="61"/>
      <c r="H391" s="61"/>
    </row>
    <row r="392" spans="1:8" ht="15.75">
      <c r="A392" s="61"/>
      <c r="B392" s="130"/>
      <c r="C392" s="130"/>
      <c r="D392" s="130"/>
      <c r="E392" s="130"/>
      <c r="F392" s="61"/>
      <c r="G392" s="61"/>
      <c r="H392" s="61"/>
    </row>
    <row r="393" spans="1:8" ht="15.75">
      <c r="A393" s="61"/>
      <c r="B393" s="130"/>
      <c r="C393" s="130"/>
      <c r="D393" s="130"/>
      <c r="E393" s="130"/>
      <c r="F393" s="61"/>
      <c r="G393" s="61"/>
      <c r="H393" s="61"/>
    </row>
    <row r="394" spans="1:8" ht="15.75">
      <c r="A394" s="61"/>
      <c r="B394" s="130"/>
      <c r="C394" s="130"/>
      <c r="D394" s="130"/>
      <c r="E394" s="130"/>
      <c r="F394" s="61"/>
      <c r="G394" s="61"/>
      <c r="H394" s="61"/>
    </row>
    <row r="395" spans="1:8" ht="15.75">
      <c r="A395" s="61"/>
      <c r="B395" s="130"/>
      <c r="C395" s="130"/>
      <c r="D395" s="130"/>
      <c r="E395" s="130"/>
      <c r="F395" s="61"/>
      <c r="G395" s="61"/>
      <c r="H395" s="61"/>
    </row>
    <row r="396" spans="1:8" ht="15.75">
      <c r="A396" s="61"/>
      <c r="B396" s="130"/>
      <c r="C396" s="130"/>
      <c r="D396" s="130"/>
      <c r="E396" s="130"/>
      <c r="F396" s="61"/>
      <c r="G396" s="61"/>
      <c r="H396" s="61"/>
    </row>
    <row r="397" spans="1:8" ht="15.75">
      <c r="A397" s="61"/>
      <c r="B397" s="130"/>
      <c r="C397" s="130"/>
      <c r="D397" s="130"/>
      <c r="E397" s="130"/>
      <c r="F397" s="61"/>
      <c r="G397" s="61"/>
      <c r="H397" s="61"/>
    </row>
    <row r="398" spans="1:8" ht="15.75">
      <c r="A398" s="61"/>
      <c r="B398" s="130"/>
      <c r="C398" s="130"/>
      <c r="D398" s="130"/>
      <c r="E398" s="130"/>
      <c r="F398" s="61"/>
      <c r="G398" s="61"/>
      <c r="H398" s="61"/>
    </row>
    <row r="399" spans="1:8" ht="15.75">
      <c r="A399" s="61"/>
      <c r="B399" s="130"/>
      <c r="C399" s="130"/>
      <c r="D399" s="130"/>
      <c r="E399" s="130"/>
      <c r="F399" s="61"/>
      <c r="G399" s="61"/>
      <c r="H399" s="61"/>
    </row>
    <row r="400" spans="1:8" ht="15.75">
      <c r="A400" s="61"/>
      <c r="B400" s="130"/>
      <c r="C400" s="130"/>
      <c r="D400" s="130"/>
      <c r="E400" s="130"/>
      <c r="F400" s="61"/>
      <c r="G400" s="61"/>
      <c r="H400" s="61"/>
    </row>
    <row r="401" spans="1:8" ht="15.75">
      <c r="A401" s="61"/>
      <c r="B401" s="130"/>
      <c r="C401" s="130"/>
      <c r="D401" s="130"/>
      <c r="E401" s="130"/>
      <c r="F401" s="61"/>
      <c r="G401" s="61"/>
      <c r="H401" s="61"/>
    </row>
    <row r="402" spans="1:8" ht="15.75">
      <c r="A402" s="61"/>
      <c r="B402" s="130"/>
      <c r="C402" s="130"/>
      <c r="D402" s="130"/>
      <c r="E402" s="130"/>
      <c r="F402" s="61"/>
      <c r="G402" s="61"/>
      <c r="H402" s="61"/>
    </row>
    <row r="403" spans="1:8" ht="15.75">
      <c r="A403" s="61"/>
      <c r="B403" s="130"/>
      <c r="C403" s="130"/>
      <c r="D403" s="130"/>
      <c r="E403" s="130"/>
      <c r="F403" s="61"/>
      <c r="G403" s="61"/>
      <c r="H403" s="61"/>
    </row>
    <row r="404" spans="1:8" ht="15.75">
      <c r="A404" s="61"/>
      <c r="B404" s="130"/>
      <c r="C404" s="130"/>
      <c r="D404" s="130"/>
      <c r="E404" s="130"/>
      <c r="F404" s="61"/>
      <c r="G404" s="61"/>
      <c r="H404" s="61"/>
    </row>
    <row r="405" spans="1:8" ht="15.75">
      <c r="A405" s="61"/>
      <c r="B405" s="130"/>
      <c r="C405" s="130"/>
      <c r="D405" s="130"/>
      <c r="E405" s="130"/>
      <c r="F405" s="61"/>
      <c r="G405" s="61"/>
      <c r="H405" s="61"/>
    </row>
    <row r="406" spans="1:8" ht="15.75">
      <c r="A406" s="61"/>
      <c r="B406" s="130"/>
      <c r="C406" s="130"/>
      <c r="D406" s="130"/>
      <c r="E406" s="130"/>
      <c r="F406" s="61"/>
      <c r="G406" s="61"/>
      <c r="H406" s="61"/>
    </row>
    <row r="407" spans="1:8" ht="15.75">
      <c r="A407" s="61"/>
      <c r="B407" s="130"/>
      <c r="C407" s="130"/>
      <c r="D407" s="130"/>
      <c r="E407" s="130"/>
      <c r="F407" s="61"/>
      <c r="G407" s="61"/>
      <c r="H407" s="61"/>
    </row>
    <row r="408" spans="1:8" ht="15.75">
      <c r="A408" s="61"/>
      <c r="B408" s="130"/>
      <c r="C408" s="130"/>
      <c r="D408" s="130"/>
      <c r="E408" s="130"/>
      <c r="F408" s="61"/>
      <c r="G408" s="61"/>
      <c r="H408" s="61"/>
    </row>
    <row r="409" spans="1:8" ht="15.75">
      <c r="A409" s="61"/>
      <c r="B409" s="130"/>
      <c r="C409" s="130"/>
      <c r="D409" s="130"/>
      <c r="E409" s="130"/>
      <c r="F409" s="61"/>
      <c r="G409" s="61"/>
      <c r="H409" s="61"/>
    </row>
    <row r="410" spans="1:8" ht="15.75">
      <c r="A410" s="61"/>
      <c r="B410" s="130"/>
      <c r="C410" s="130"/>
      <c r="D410" s="130"/>
      <c r="E410" s="130"/>
      <c r="F410" s="61"/>
      <c r="G410" s="61"/>
      <c r="H410" s="61"/>
    </row>
    <row r="411" spans="1:8" ht="15.75">
      <c r="A411" s="61"/>
      <c r="B411" s="130"/>
      <c r="C411" s="130"/>
      <c r="D411" s="130"/>
      <c r="E411" s="130"/>
      <c r="F411" s="61"/>
      <c r="G411" s="61"/>
      <c r="H411" s="61"/>
    </row>
    <row r="412" spans="1:8" ht="15.75">
      <c r="A412" s="61"/>
      <c r="B412" s="130"/>
      <c r="C412" s="130"/>
      <c r="D412" s="130"/>
      <c r="E412" s="130"/>
      <c r="F412" s="61"/>
      <c r="G412" s="61"/>
      <c r="H412" s="61"/>
    </row>
    <row r="413" spans="1:8" ht="15.75">
      <c r="A413" s="61"/>
      <c r="B413" s="130"/>
      <c r="C413" s="130"/>
      <c r="D413" s="130"/>
      <c r="E413" s="130"/>
      <c r="F413" s="61"/>
      <c r="G413" s="61"/>
      <c r="H413" s="61"/>
    </row>
    <row r="414" spans="1:8" ht="15.75">
      <c r="A414" s="61"/>
      <c r="B414" s="130"/>
      <c r="C414" s="130"/>
      <c r="D414" s="130"/>
      <c r="E414" s="130"/>
      <c r="F414" s="61"/>
      <c r="G414" s="61"/>
      <c r="H414" s="61"/>
    </row>
    <row r="415" spans="1:8" ht="15.75">
      <c r="A415" s="61"/>
      <c r="B415" s="130"/>
      <c r="C415" s="130"/>
      <c r="D415" s="130"/>
      <c r="E415" s="130"/>
      <c r="F415" s="61"/>
      <c r="G415" s="61"/>
      <c r="H415" s="61"/>
    </row>
    <row r="416" spans="1:8" ht="15.75">
      <c r="A416" s="61"/>
      <c r="B416" s="130"/>
      <c r="C416" s="130"/>
      <c r="D416" s="130"/>
      <c r="E416" s="130"/>
      <c r="F416" s="61"/>
      <c r="G416" s="61"/>
      <c r="H416" s="61"/>
    </row>
    <row r="417" spans="1:8" ht="15.75">
      <c r="A417" s="61"/>
      <c r="B417" s="130"/>
      <c r="C417" s="130"/>
      <c r="D417" s="130"/>
      <c r="E417" s="130"/>
      <c r="F417" s="61"/>
      <c r="G417" s="61"/>
      <c r="H417" s="61"/>
    </row>
    <row r="418" spans="1:8" ht="15.75">
      <c r="A418" s="61"/>
      <c r="B418" s="130"/>
      <c r="C418" s="130"/>
      <c r="D418" s="130"/>
      <c r="E418" s="130"/>
      <c r="F418" s="61"/>
      <c r="G418" s="61"/>
      <c r="H418" s="61"/>
    </row>
    <row r="419" spans="1:8" ht="15.75">
      <c r="A419" s="61"/>
      <c r="B419" s="130"/>
      <c r="C419" s="130"/>
      <c r="D419" s="130"/>
      <c r="E419" s="130"/>
      <c r="F419" s="61"/>
      <c r="G419" s="61"/>
      <c r="H419" s="61"/>
    </row>
    <row r="420" spans="1:8" ht="15.75">
      <c r="A420" s="61"/>
      <c r="B420" s="130"/>
      <c r="C420" s="130"/>
      <c r="D420" s="130"/>
      <c r="E420" s="130"/>
      <c r="F420" s="61"/>
      <c r="G420" s="61"/>
      <c r="H420" s="61"/>
    </row>
    <row r="421" spans="1:8" ht="15.75">
      <c r="A421" s="61"/>
      <c r="B421" s="130"/>
      <c r="C421" s="130"/>
      <c r="D421" s="130"/>
      <c r="E421" s="130"/>
      <c r="F421" s="61"/>
      <c r="G421" s="61"/>
      <c r="H421" s="61"/>
    </row>
    <row r="422" spans="1:8" ht="15.75">
      <c r="A422" s="61"/>
      <c r="B422" s="130"/>
      <c r="C422" s="130"/>
      <c r="D422" s="130"/>
      <c r="E422" s="130"/>
      <c r="F422" s="61"/>
      <c r="G422" s="61"/>
      <c r="H422" s="61"/>
    </row>
    <row r="423" spans="1:8" ht="15.75">
      <c r="A423" s="61"/>
      <c r="B423" s="130"/>
      <c r="C423" s="130"/>
      <c r="D423" s="130"/>
      <c r="E423" s="130"/>
      <c r="F423" s="61"/>
      <c r="G423" s="61"/>
      <c r="H423" s="61"/>
    </row>
    <row r="424" spans="1:8" ht="15.75">
      <c r="A424" s="61"/>
      <c r="B424" s="130"/>
      <c r="C424" s="130"/>
      <c r="D424" s="130"/>
      <c r="E424" s="130"/>
      <c r="F424" s="61"/>
      <c r="G424" s="61"/>
      <c r="H424" s="61"/>
    </row>
    <row r="425" spans="1:8" ht="15.75">
      <c r="A425" s="61"/>
      <c r="B425" s="130"/>
      <c r="C425" s="130"/>
      <c r="D425" s="130"/>
      <c r="E425" s="130"/>
      <c r="F425" s="61"/>
      <c r="G425" s="61"/>
      <c r="H425" s="61"/>
    </row>
    <row r="426" spans="1:8" ht="15.75">
      <c r="A426" s="61"/>
      <c r="B426" s="130"/>
      <c r="C426" s="130"/>
      <c r="D426" s="130"/>
      <c r="E426" s="130"/>
      <c r="F426" s="61"/>
      <c r="G426" s="61"/>
      <c r="H426" s="61"/>
    </row>
    <row r="427" spans="1:8" ht="15.75">
      <c r="A427" s="61"/>
      <c r="B427" s="130"/>
      <c r="C427" s="130"/>
      <c r="D427" s="130"/>
      <c r="E427" s="130"/>
      <c r="F427" s="61"/>
      <c r="G427" s="61"/>
      <c r="H427" s="61"/>
    </row>
    <row r="428" spans="1:8" ht="15.75">
      <c r="A428" s="61"/>
      <c r="B428" s="130"/>
      <c r="C428" s="130"/>
      <c r="D428" s="130"/>
      <c r="E428" s="130"/>
      <c r="F428" s="61"/>
      <c r="G428" s="61"/>
      <c r="H428" s="61"/>
    </row>
    <row r="429" spans="1:8" ht="15.75">
      <c r="A429" s="61"/>
      <c r="B429" s="130"/>
      <c r="C429" s="130"/>
      <c r="D429" s="130"/>
      <c r="E429" s="130"/>
      <c r="F429" s="61"/>
      <c r="G429" s="61"/>
      <c r="H429" s="61"/>
    </row>
    <row r="430" spans="1:8" ht="15.75">
      <c r="A430" s="61"/>
      <c r="B430" s="130"/>
      <c r="C430" s="130"/>
      <c r="D430" s="130"/>
      <c r="E430" s="130"/>
      <c r="F430" s="61"/>
      <c r="G430" s="61"/>
      <c r="H430" s="61"/>
    </row>
    <row r="431" spans="1:8" ht="15.75">
      <c r="A431" s="61"/>
      <c r="B431" s="130"/>
      <c r="C431" s="130"/>
      <c r="D431" s="130"/>
      <c r="E431" s="130"/>
      <c r="F431" s="61"/>
      <c r="G431" s="61"/>
      <c r="H431" s="61"/>
    </row>
    <row r="432" spans="1:8" ht="15.75">
      <c r="A432" s="61"/>
      <c r="B432" s="130"/>
      <c r="C432" s="130"/>
      <c r="D432" s="130"/>
      <c r="E432" s="130"/>
      <c r="F432" s="61"/>
      <c r="G432" s="61"/>
      <c r="H432" s="61"/>
    </row>
    <row r="433" spans="1:8" ht="15.75">
      <c r="A433" s="61"/>
      <c r="B433" s="130"/>
      <c r="C433" s="130"/>
      <c r="D433" s="130"/>
      <c r="E433" s="130"/>
      <c r="F433" s="61"/>
      <c r="G433" s="61"/>
      <c r="H433" s="61"/>
    </row>
    <row r="434" spans="1:8" ht="15.75">
      <c r="A434" s="61"/>
      <c r="B434" s="130"/>
      <c r="C434" s="130"/>
      <c r="D434" s="130"/>
      <c r="E434" s="130"/>
      <c r="F434" s="61"/>
      <c r="G434" s="61"/>
      <c r="H434" s="61"/>
    </row>
    <row r="435" spans="1:8" ht="15.75">
      <c r="A435" s="61"/>
      <c r="B435" s="130"/>
      <c r="C435" s="130"/>
      <c r="D435" s="130"/>
      <c r="E435" s="130"/>
      <c r="F435" s="61"/>
      <c r="G435" s="61"/>
      <c r="H435" s="61"/>
    </row>
    <row r="436" spans="1:8" ht="15.75">
      <c r="A436" s="61"/>
      <c r="B436" s="130"/>
      <c r="C436" s="130"/>
      <c r="D436" s="130"/>
      <c r="E436" s="130"/>
      <c r="F436" s="61"/>
      <c r="G436" s="61"/>
      <c r="H436" s="61"/>
    </row>
    <row r="437" spans="1:8" ht="15.75">
      <c r="A437" s="61"/>
      <c r="B437" s="130"/>
      <c r="C437" s="130"/>
      <c r="D437" s="130"/>
      <c r="E437" s="130"/>
      <c r="F437" s="61"/>
      <c r="G437" s="61"/>
      <c r="H437" s="61"/>
    </row>
    <row r="438" spans="1:8" ht="15.75">
      <c r="A438" s="61"/>
      <c r="B438" s="130"/>
      <c r="C438" s="130"/>
      <c r="D438" s="130"/>
      <c r="E438" s="130"/>
      <c r="F438" s="61"/>
      <c r="G438" s="61"/>
      <c r="H438" s="61"/>
    </row>
    <row r="439" spans="1:8" ht="15.75">
      <c r="A439" s="61"/>
      <c r="B439" s="130"/>
      <c r="C439" s="130"/>
      <c r="D439" s="130"/>
      <c r="E439" s="130"/>
      <c r="F439" s="61"/>
      <c r="G439" s="61"/>
      <c r="H439" s="61"/>
    </row>
    <row r="440" spans="1:8" ht="15.75">
      <c r="A440" s="61"/>
      <c r="B440" s="130"/>
      <c r="C440" s="130"/>
      <c r="D440" s="130"/>
      <c r="E440" s="130"/>
      <c r="F440" s="61"/>
      <c r="G440" s="61"/>
      <c r="H440" s="61"/>
    </row>
    <row r="441" spans="1:8" ht="15.75">
      <c r="A441" s="61"/>
      <c r="B441" s="130"/>
      <c r="C441" s="130"/>
      <c r="D441" s="130"/>
      <c r="E441" s="130"/>
      <c r="F441" s="61"/>
      <c r="G441" s="61"/>
      <c r="H441" s="61"/>
    </row>
    <row r="442" spans="1:8" ht="15.75">
      <c r="A442" s="61"/>
      <c r="B442" s="130"/>
      <c r="C442" s="130"/>
      <c r="D442" s="130"/>
      <c r="E442" s="130"/>
      <c r="F442" s="61"/>
      <c r="G442" s="61"/>
      <c r="H442" s="61"/>
    </row>
    <row r="443" spans="1:8" ht="15.75">
      <c r="A443" s="61"/>
      <c r="B443" s="130"/>
      <c r="C443" s="130"/>
      <c r="D443" s="130"/>
      <c r="E443" s="130"/>
      <c r="F443" s="61"/>
      <c r="G443" s="61"/>
      <c r="H443" s="61"/>
    </row>
    <row r="444" spans="1:8" ht="15.75">
      <c r="A444" s="61"/>
      <c r="B444" s="130"/>
      <c r="C444" s="130"/>
      <c r="D444" s="130"/>
      <c r="E444" s="130"/>
      <c r="F444" s="61"/>
      <c r="G444" s="61"/>
      <c r="H444" s="61"/>
    </row>
    <row r="445" spans="1:8" ht="15.75">
      <c r="A445" s="61"/>
      <c r="B445" s="130"/>
      <c r="C445" s="130"/>
      <c r="D445" s="130"/>
      <c r="E445" s="130"/>
      <c r="F445" s="61"/>
      <c r="G445" s="61"/>
      <c r="H445" s="61"/>
    </row>
    <row r="446" spans="1:8" ht="15.75">
      <c r="A446" s="61"/>
      <c r="B446" s="130"/>
      <c r="C446" s="130"/>
      <c r="D446" s="130"/>
      <c r="E446" s="130"/>
      <c r="F446" s="61"/>
      <c r="G446" s="61"/>
      <c r="H446" s="61"/>
    </row>
    <row r="447" spans="1:8" ht="15.75">
      <c r="A447" s="61"/>
      <c r="B447" s="130"/>
      <c r="C447" s="130"/>
      <c r="D447" s="130"/>
      <c r="E447" s="130"/>
      <c r="F447" s="61"/>
      <c r="G447" s="61"/>
      <c r="H447" s="61"/>
    </row>
    <row r="448" spans="1:8" ht="15.75">
      <c r="A448" s="61"/>
      <c r="B448" s="130"/>
      <c r="C448" s="130"/>
      <c r="D448" s="130"/>
      <c r="E448" s="130"/>
      <c r="F448" s="61"/>
      <c r="G448" s="61"/>
      <c r="H448" s="61"/>
    </row>
    <row r="449" spans="1:8" ht="15.75">
      <c r="A449" s="61"/>
      <c r="B449" s="130"/>
      <c r="C449" s="130"/>
      <c r="D449" s="130"/>
      <c r="E449" s="130"/>
      <c r="F449" s="61"/>
      <c r="G449" s="61"/>
      <c r="H449" s="61"/>
    </row>
    <row r="450" spans="1:8" ht="15.75">
      <c r="A450" s="61"/>
      <c r="B450" s="130"/>
      <c r="C450" s="130"/>
      <c r="D450" s="130"/>
      <c r="E450" s="130"/>
      <c r="F450" s="61"/>
      <c r="G450" s="61"/>
      <c r="H450" s="61"/>
    </row>
    <row r="451" spans="1:8" ht="15.75">
      <c r="A451" s="61"/>
      <c r="B451" s="130"/>
      <c r="C451" s="130"/>
      <c r="D451" s="130"/>
      <c r="E451" s="130"/>
      <c r="F451" s="61"/>
      <c r="G451" s="61"/>
      <c r="H451" s="61"/>
    </row>
    <row r="452" spans="1:8" ht="15.75">
      <c r="A452" s="61"/>
      <c r="B452" s="130"/>
      <c r="C452" s="130"/>
      <c r="D452" s="130"/>
      <c r="E452" s="130"/>
      <c r="F452" s="61"/>
      <c r="G452" s="61"/>
      <c r="H452" s="61"/>
    </row>
    <row r="453" spans="1:8" ht="15.75">
      <c r="A453" s="61"/>
      <c r="B453" s="130"/>
      <c r="C453" s="130"/>
      <c r="D453" s="130"/>
      <c r="E453" s="130"/>
      <c r="F453" s="61"/>
      <c r="G453" s="61"/>
      <c r="H453" s="61"/>
    </row>
    <row r="454" spans="1:8" ht="15.75">
      <c r="A454" s="61"/>
      <c r="B454" s="130"/>
      <c r="C454" s="130"/>
      <c r="D454" s="130"/>
      <c r="E454" s="130"/>
      <c r="F454" s="61"/>
      <c r="G454" s="61"/>
      <c r="H454" s="61"/>
    </row>
    <row r="455" spans="1:8" ht="15.75">
      <c r="A455" s="61"/>
      <c r="B455" s="130"/>
      <c r="C455" s="130"/>
      <c r="D455" s="130"/>
      <c r="E455" s="130"/>
      <c r="F455" s="61"/>
      <c r="G455" s="61"/>
      <c r="H455" s="61"/>
    </row>
    <row r="456" spans="1:8" ht="15.75">
      <c r="A456" s="61"/>
      <c r="B456" s="130"/>
      <c r="C456" s="130"/>
      <c r="D456" s="130"/>
      <c r="E456" s="130"/>
      <c r="F456" s="61"/>
      <c r="G456" s="61"/>
      <c r="H456" s="61"/>
    </row>
    <row r="457" spans="1:8" ht="15.75">
      <c r="A457" s="61"/>
      <c r="B457" s="130"/>
      <c r="C457" s="130"/>
      <c r="D457" s="130"/>
      <c r="E457" s="130"/>
      <c r="F457" s="61"/>
      <c r="G457" s="61"/>
      <c r="H457" s="61"/>
    </row>
    <row r="458" spans="1:8" ht="15.75">
      <c r="A458" s="61"/>
      <c r="B458" s="130"/>
      <c r="C458" s="130"/>
      <c r="D458" s="130"/>
      <c r="E458" s="130"/>
      <c r="F458" s="61"/>
      <c r="G458" s="61"/>
      <c r="H458" s="61"/>
    </row>
    <row r="459" spans="1:8" ht="15.75">
      <c r="A459" s="61"/>
      <c r="B459" s="130"/>
      <c r="C459" s="130"/>
      <c r="D459" s="130"/>
      <c r="E459" s="130"/>
      <c r="F459" s="61"/>
      <c r="G459" s="61"/>
      <c r="H459" s="61"/>
    </row>
    <row r="460" spans="1:8" ht="15.75">
      <c r="A460" s="61"/>
      <c r="B460" s="130"/>
      <c r="C460" s="130"/>
      <c r="D460" s="130"/>
      <c r="E460" s="130"/>
      <c r="F460" s="61"/>
      <c r="G460" s="61"/>
      <c r="H460" s="61"/>
    </row>
    <row r="461" spans="1:8" ht="15.75">
      <c r="A461" s="61"/>
      <c r="B461" s="130"/>
      <c r="C461" s="130"/>
      <c r="D461" s="130"/>
      <c r="E461" s="130"/>
      <c r="F461" s="61"/>
      <c r="G461" s="61"/>
      <c r="H461" s="61"/>
    </row>
    <row r="462" spans="1:8" ht="15.75">
      <c r="A462" s="61"/>
      <c r="B462" s="130"/>
      <c r="C462" s="130"/>
      <c r="D462" s="130"/>
      <c r="E462" s="130"/>
      <c r="F462" s="61"/>
      <c r="G462" s="61"/>
      <c r="H462" s="61"/>
    </row>
    <row r="463" spans="1:8" ht="15.75">
      <c r="A463" s="61"/>
      <c r="B463" s="130"/>
      <c r="C463" s="130"/>
      <c r="D463" s="130"/>
      <c r="E463" s="130"/>
      <c r="F463" s="61"/>
      <c r="G463" s="61"/>
      <c r="H463" s="61"/>
    </row>
    <row r="464" spans="1:8" ht="15.75">
      <c r="A464" s="61"/>
      <c r="B464" s="130"/>
      <c r="C464" s="130"/>
      <c r="D464" s="130"/>
      <c r="E464" s="130"/>
      <c r="F464" s="61"/>
      <c r="G464" s="61"/>
      <c r="H464" s="61"/>
    </row>
    <row r="465" spans="1:8" ht="15.75">
      <c r="A465" s="61"/>
      <c r="B465" s="130"/>
      <c r="C465" s="130"/>
      <c r="D465" s="130"/>
      <c r="E465" s="130"/>
      <c r="F465" s="61"/>
      <c r="G465" s="61"/>
      <c r="H465" s="61"/>
    </row>
    <row r="466" spans="1:8" ht="15.75">
      <c r="A466" s="61"/>
      <c r="B466" s="130"/>
      <c r="C466" s="130"/>
      <c r="D466" s="130"/>
      <c r="E466" s="130"/>
      <c r="F466" s="61"/>
      <c r="G466" s="61"/>
      <c r="H466" s="61"/>
    </row>
    <row r="467" spans="1:8" ht="15.75">
      <c r="A467" s="61"/>
      <c r="B467" s="130"/>
      <c r="C467" s="130"/>
      <c r="D467" s="130"/>
      <c r="E467" s="130"/>
      <c r="F467" s="61"/>
      <c r="G467" s="61"/>
      <c r="H467" s="61"/>
    </row>
    <row r="468" spans="1:8" ht="15.75">
      <c r="A468" s="61"/>
      <c r="B468" s="130"/>
      <c r="C468" s="130"/>
      <c r="D468" s="130"/>
      <c r="E468" s="130"/>
      <c r="F468" s="61"/>
      <c r="G468" s="61"/>
      <c r="H468" s="61"/>
    </row>
    <row r="469" spans="1:8" ht="15.75">
      <c r="A469" s="61"/>
      <c r="B469" s="130"/>
      <c r="C469" s="130"/>
      <c r="D469" s="130"/>
      <c r="E469" s="130"/>
      <c r="F469" s="61"/>
      <c r="G469" s="61"/>
      <c r="H469" s="61"/>
    </row>
    <row r="470" spans="1:8" ht="15.75">
      <c r="A470" s="61"/>
      <c r="B470" s="130"/>
      <c r="C470" s="130"/>
      <c r="D470" s="130"/>
      <c r="E470" s="130"/>
      <c r="F470" s="61"/>
      <c r="G470" s="61"/>
      <c r="H470" s="61"/>
    </row>
    <row r="471" spans="1:8" ht="15.75">
      <c r="A471" s="61"/>
      <c r="B471" s="130"/>
      <c r="C471" s="130"/>
      <c r="D471" s="130"/>
      <c r="E471" s="130"/>
      <c r="F471" s="61"/>
      <c r="G471" s="61"/>
      <c r="H471" s="61"/>
    </row>
    <row r="472" spans="1:8" ht="15.75">
      <c r="A472" s="61"/>
      <c r="B472" s="130"/>
      <c r="C472" s="130"/>
      <c r="D472" s="130"/>
      <c r="E472" s="130"/>
      <c r="F472" s="61"/>
      <c r="G472" s="61"/>
      <c r="H472" s="61"/>
    </row>
  </sheetData>
  <sheetProtection/>
  <mergeCells count="3">
    <mergeCell ref="A1:E1"/>
    <mergeCell ref="A2:E2"/>
    <mergeCell ref="A3:E3"/>
  </mergeCells>
  <printOptions/>
  <pageMargins left="0.75" right="0.75" top="0.75" bottom="0.25" header="0.5" footer="0.37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store</dc:creator>
  <cp:keywords/>
  <dc:description/>
  <cp:lastModifiedBy> user</cp:lastModifiedBy>
  <cp:lastPrinted>2010-05-31T04:52:02Z</cp:lastPrinted>
  <dcterms:created xsi:type="dcterms:W3CDTF">2009-05-25T04:11:52Z</dcterms:created>
  <dcterms:modified xsi:type="dcterms:W3CDTF">2010-05-31T06:48:48Z</dcterms:modified>
  <cp:category/>
  <cp:version/>
  <cp:contentType/>
  <cp:contentStatus/>
</cp:coreProperties>
</file>